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s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<sst xmlns="http://schemas.openxmlformats.org/spreadsheetml/2006/main" count="1125" uniqueCount="484">
  <si>
    <t>产品名称</t>
  </si>
  <si>
    <t>交易方式</t>
  </si>
  <si>
    <t>期限(天)</t>
  </si>
  <si>
    <t>封闭式</t>
  </si>
  <si>
    <t/>
  </si>
  <si>
    <t>浙商银行2021年涌薪增利安享36号人民币理财产品</t>
  </si>
  <si>
    <t>2021YXZLAX036</t>
  </si>
  <si>
    <t>浙商银行2021年涌薪增利安享35号人民币理财产品</t>
  </si>
  <si>
    <t>2021YXZLAX035</t>
  </si>
  <si>
    <t>2021YXTLZX014</t>
  </si>
  <si>
    <t>2021YXZLAX034</t>
  </si>
  <si>
    <t>2021YXTLZX015</t>
  </si>
  <si>
    <t>2021YXTLZX013</t>
  </si>
  <si>
    <t>浙商银行2020年涌薪添利安享4号人民币理财产品</t>
  </si>
  <si>
    <t>2020YXTLAX004</t>
  </si>
  <si>
    <t>浙商银行2020年涌薪增利安享32号人民币理财产品</t>
  </si>
  <si>
    <t>2020YXZLAX032</t>
  </si>
  <si>
    <t>浙商银行2020年涌薪添利安享3号人民币理财产品</t>
  </si>
  <si>
    <t>2020YXTLAX003</t>
  </si>
  <si>
    <t>浙商银行2020年涌薪添利尊享12号人民币理财产品</t>
  </si>
  <si>
    <t>2020YXTLZX012</t>
  </si>
  <si>
    <t>浙商银行2020年涌薪添利安享2号人民币理财产品</t>
  </si>
  <si>
    <t>2020YXTLAX002</t>
  </si>
  <si>
    <t>浙商银行2020年涌薪添利安享1号人民币理财产品</t>
  </si>
  <si>
    <t>2020YXTLAX001</t>
  </si>
  <si>
    <t>浙商银行聚鑫赢A一月定开5号人民币理财产品</t>
  </si>
  <si>
    <t>JXYA1M5</t>
  </si>
  <si>
    <t>浙商银行2020年涌薪增利安享29号人民币理财产品</t>
  </si>
  <si>
    <t>2020YXZLAX029</t>
  </si>
  <si>
    <t>浙商银行2020年涌薪添利尊享11号人民币理财产品</t>
  </si>
  <si>
    <t>2020YXTLZX011</t>
  </si>
  <si>
    <t>浙商银行2020年涌薪增利安享30号人民币理财产品</t>
  </si>
  <si>
    <t>2020YXZLAX030</t>
  </si>
  <si>
    <t>浙商银行聚鑫赢B-360天型1号人民币理财产品</t>
  </si>
  <si>
    <t>JXYB360D1</t>
  </si>
  <si>
    <t>开放式</t>
  </si>
  <si>
    <t>浙商银行2020年涌薪添利尊享9号人民币理财产品</t>
  </si>
  <si>
    <t>2020YXTLZX009</t>
  </si>
  <si>
    <t>浙商银行2020年涌薪增利安享28号人民币理财产品</t>
  </si>
  <si>
    <t>2020YXZLAX028</t>
  </si>
  <si>
    <t>浙商银行2020年涌薪增利安享27号人民币理财产品</t>
  </si>
  <si>
    <t>2020YXZLAX027</t>
  </si>
  <si>
    <t>浙商银行2020年涌薪添利尊享8号人民币理财产品</t>
  </si>
  <si>
    <t>2020YXTLZX008</t>
  </si>
  <si>
    <t>浙商银行2020年涌薪添利尊享5号人民币理财产品</t>
  </si>
  <si>
    <t>2020YXTLZX005</t>
  </si>
  <si>
    <t>浙商银行2020年涌薪增利安享26号人民币理财产品</t>
  </si>
  <si>
    <t>2020YXZLAX026</t>
  </si>
  <si>
    <t>浙商银行2020年涌薪增利安享25号人民币理财产品</t>
  </si>
  <si>
    <t>2020YXZLAX025</t>
  </si>
  <si>
    <t>浙商银行2020年涌薪增利尊享18号人民币理财产品</t>
  </si>
  <si>
    <t>2020YXZLZX018</t>
  </si>
  <si>
    <t>浙商银行2020年涌薪添利尊享10号人民币理财产品</t>
  </si>
  <si>
    <t>2020YXTLZX010</t>
  </si>
  <si>
    <t>浙商银行2020年涌薪添利尊享7号人民币理财产品</t>
  </si>
  <si>
    <t>2020YXTLZX007</t>
  </si>
  <si>
    <t>浙商银行2020年涌薪增利安享24号人民币理财产品</t>
  </si>
  <si>
    <t>2020YXZLAX024</t>
  </si>
  <si>
    <t>浙商银行2020年涌薪添利尊享6号人民币理财产品</t>
  </si>
  <si>
    <t>2020YXTLZX006</t>
  </si>
  <si>
    <t>浙商银行2020年涌薪添利尊享4号人民币理财产品</t>
  </si>
  <si>
    <t>2020YXTLZX004</t>
  </si>
  <si>
    <t>浙商银行2020年涌薪增利安享23号人民币理财产品</t>
  </si>
  <si>
    <t>2020YXZLAX023</t>
  </si>
  <si>
    <t>浙商银行2020年涌薪增利尊享17号人民币理财产品</t>
  </si>
  <si>
    <t>2020YXZLZX017</t>
  </si>
  <si>
    <t>浙商银行2020年涌薪增利安享22号人民币理财产品</t>
  </si>
  <si>
    <t>2020YXZLAX022</t>
  </si>
  <si>
    <t>浙商银行2020年涌薪增利安享20号人民币理财产品</t>
  </si>
  <si>
    <t>2020YXZLAX020</t>
  </si>
  <si>
    <t>浙商银行2020年涌薪增利安享21号人民币理财产品</t>
  </si>
  <si>
    <t>2020YXZLAX021</t>
  </si>
  <si>
    <t>浙商银行2020年涌薪增利安享14号人民币理财产品</t>
  </si>
  <si>
    <t>2020YXZLAX014</t>
  </si>
  <si>
    <t>浙商银行2020年涌薪增利安享16号人民币理财产品</t>
  </si>
  <si>
    <t>2020YXZLAX016</t>
  </si>
  <si>
    <t>浙商银行2020年涌薪增利安享19号人民币理财产品</t>
  </si>
  <si>
    <t>2020YXZLAX019</t>
  </si>
  <si>
    <t>浙商银行2020年涌薪增利尊享15号人民币理财产品</t>
  </si>
  <si>
    <t>2020YXZLZX015</t>
  </si>
  <si>
    <t>浙商银行聚鑫赢B-180天型1号人民币理财产品</t>
  </si>
  <si>
    <t>JXYB180D1</t>
  </si>
  <si>
    <t>浙商银行2020年涌薪增利尊享16号人民币理财产品</t>
  </si>
  <si>
    <t>2020YXZLZX016</t>
  </si>
  <si>
    <t>浙商银行2020年涌薪增利安享18号人民币理财产品</t>
  </si>
  <si>
    <t>2020YXZLAX018</t>
  </si>
  <si>
    <t>浙商银行聚鑫赢A一月定开3号人民币理财产品</t>
  </si>
  <si>
    <t>JXYA1M3</t>
  </si>
  <si>
    <t>浙商银行2020年涌薪增利安享17号人民币理财产品</t>
  </si>
  <si>
    <t>2020YXZLAX017</t>
  </si>
  <si>
    <t>浙商银行2020年涌薪增利尊享14号人民币理财产品</t>
  </si>
  <si>
    <t>2020YXZLZX014</t>
  </si>
  <si>
    <t>浙商银行2020年涌薪增利安享15号人民币理财产品</t>
  </si>
  <si>
    <t>2020YXZLAX015</t>
  </si>
  <si>
    <t>浙商银行聚鑫赢B-90天型1号人民币理财产品</t>
  </si>
  <si>
    <t>JXYB90D1</t>
  </si>
  <si>
    <t>浙商银行2020年涌薪增利安享13号人民币理财产品</t>
  </si>
  <si>
    <t>2020YXZLAX013</t>
  </si>
  <si>
    <t>浙商银行2020年涌薪增利尊享13号人民币理财产品</t>
  </si>
  <si>
    <t>2020YXZLZX013</t>
  </si>
  <si>
    <t>浙商银行2020年涌薪增利安享12号人民币理财产品</t>
  </si>
  <si>
    <t>2020YXZLAX012</t>
  </si>
  <si>
    <t>浙商银行聚鑫赢A一月定开2号人民币理财产品</t>
  </si>
  <si>
    <t>JXYA1M2</t>
  </si>
  <si>
    <t>浙商银行2020年涌薪增利尊享12号人民币理财产品</t>
  </si>
  <si>
    <t>2020YXZLZX012</t>
  </si>
  <si>
    <t>浙商银行2020年涌薪增利安享11号人民币理财产品</t>
  </si>
  <si>
    <t>2020YXZLAX011</t>
  </si>
  <si>
    <t>浙商银行2020年涌薪增利安享10号人民币理财产品</t>
  </si>
  <si>
    <t>2020YXZLAX010</t>
  </si>
  <si>
    <t>浙商银行2020年涌薪增利安享8号人民币理财产品</t>
  </si>
  <si>
    <t>2020YXZLAX008</t>
  </si>
  <si>
    <t>浙商银行2020年涌薪增利尊享11号人民币理财产品</t>
  </si>
  <si>
    <t>2020YXZLZX011</t>
  </si>
  <si>
    <t>浙商银行聚鑫赢A一月定开1号人民币理财产品</t>
  </si>
  <si>
    <t>JXYA1M1</t>
  </si>
  <si>
    <t>浙商银行2020年涌薪增利安享7号人民币理财产品</t>
  </si>
  <si>
    <t>2020YXZLAX007</t>
  </si>
  <si>
    <t>浙商银行2019年涌薪增利安享6号人民币理财产品</t>
  </si>
  <si>
    <t>2019YXZLAX006</t>
  </si>
  <si>
    <t>浙商银行升鑫赢 B—1号人民币理财产品</t>
  </si>
  <si>
    <t>SXYB1</t>
  </si>
  <si>
    <t>浙商银行2019年涌薪增利尊享10号人民币理财产品</t>
  </si>
  <si>
    <t>2019YXZLZX010</t>
  </si>
  <si>
    <t>浙商银行2019年涌薪增利安享4号人民币理财产品</t>
  </si>
  <si>
    <t>2019YXZLAX004</t>
  </si>
  <si>
    <t>浙商银行2019年涌薪增利安享5号人民币理财产品</t>
  </si>
  <si>
    <t>2019YXZLAX005</t>
  </si>
  <si>
    <t>浙商银行2019年涌薪增利尊享8号人民币理财产品</t>
  </si>
  <si>
    <t>2019YXZLZX008</t>
  </si>
  <si>
    <t>浙商银行2019年涌薪增利安享3号人民币理财产品</t>
  </si>
  <si>
    <t>2019YXZLAX003</t>
  </si>
  <si>
    <t>浙商银行2019年涌薪增利安享2号人民币理财产品</t>
  </si>
  <si>
    <t>2019YXZLAX002</t>
  </si>
  <si>
    <t>2019YXZLAX001</t>
  </si>
  <si>
    <t>浙商银行2019年涌薪增利尊享7号人民币理财产品</t>
  </si>
  <si>
    <t>2019YXZLZX007</t>
  </si>
  <si>
    <t>浙商银行2019年涌薪增利尊享4号人民币理财产品</t>
  </si>
  <si>
    <t>2019YXZLZX004</t>
  </si>
  <si>
    <t>浙商银行2019年涌薪增利尊享2号人民币理财产品</t>
  </si>
  <si>
    <t>2019YXZLZX002</t>
  </si>
  <si>
    <t>浙商银行2019年涌薪增利尊享1号人民币理财产品</t>
  </si>
  <si>
    <t>2019YXZLZX001</t>
  </si>
  <si>
    <t>浙商银行2019年涌薪添利尊享3号人民币理财产品</t>
  </si>
  <si>
    <t>2019YXTLZX003</t>
  </si>
  <si>
    <t>浙商银行2019年涌薪添利尊享2号人民币理财产品</t>
  </si>
  <si>
    <t>2019YXTLZX002</t>
  </si>
  <si>
    <t>浙商银行2019年涌薪添利尊享1号人民币理财产品</t>
  </si>
  <si>
    <t>2019YXTLZX001</t>
  </si>
  <si>
    <t>浙商银行2018年第11期封闭式权益类净值型人民币理财产品</t>
  </si>
  <si>
    <t>FQJ20180011</t>
  </si>
  <si>
    <t>浙商银行2018年第9期封闭式权益类净值型人民币理财产品</t>
  </si>
  <si>
    <t>FQJ20180009</t>
  </si>
  <si>
    <t>浙商银行2018年第7期封闭式权益类净值型人民币理财产品</t>
  </si>
  <si>
    <t>FQJ20180007</t>
  </si>
  <si>
    <t>聚鑫赢A一年定开1号人民币理财产品</t>
  </si>
  <si>
    <t>JXYA1Y1</t>
  </si>
  <si>
    <t>聚鑫赢A半年定开1号人民币理财产品</t>
  </si>
  <si>
    <t>JXYA6M1</t>
  </si>
  <si>
    <t>升鑫赢A-1号人民币理财产品</t>
  </si>
  <si>
    <t>SXYA1</t>
  </si>
  <si>
    <t>开放式</t>
  </si>
  <si>
    <t>已到期</t>
  </si>
  <si>
    <t>存续</t>
  </si>
  <si>
    <t>已到期</t>
  </si>
  <si>
    <t>产品代码</t>
  </si>
  <si>
    <t>收益特征</t>
  </si>
  <si>
    <t>收益类型</t>
  </si>
  <si>
    <t>产品募集方式</t>
  </si>
  <si>
    <t>产品登记编码</t>
  </si>
  <si>
    <t>非保本浮动收益型</t>
  </si>
  <si>
    <t>净值类</t>
  </si>
  <si>
    <t>C1031619000008</t>
  </si>
  <si>
    <t>C1031619000007</t>
  </si>
  <si>
    <t>C1031619000009</t>
  </si>
  <si>
    <t>C1031620000033</t>
  </si>
  <si>
    <t>C1031620000034</t>
  </si>
  <si>
    <t>C1031620000035</t>
  </si>
  <si>
    <t>C1031620000036</t>
  </si>
  <si>
    <t>C1031620A000008</t>
  </si>
  <si>
    <t>C1031620A000014</t>
  </si>
  <si>
    <t>C1031620A000009</t>
  </si>
  <si>
    <t>C1031620A000010</t>
  </si>
  <si>
    <t>C1031620A000011</t>
  </si>
  <si>
    <t>C1031620A000015</t>
  </si>
  <si>
    <t>C1031620A000013</t>
  </si>
  <si>
    <t>C1031620A000016</t>
  </si>
  <si>
    <t>C1031620A000018</t>
  </si>
  <si>
    <t>C1031620000001</t>
  </si>
  <si>
    <t>C1031620000004</t>
  </si>
  <si>
    <t>C1031620000007</t>
  </si>
  <si>
    <t>C1031620000008</t>
  </si>
  <si>
    <t>C1031620000009</t>
  </si>
  <si>
    <t>C1031620000012</t>
  </si>
  <si>
    <t>C1031620000013</t>
  </si>
  <si>
    <t>C1031620000014</t>
  </si>
  <si>
    <t>C1031620000018</t>
  </si>
  <si>
    <t>C1031620000019</t>
  </si>
  <si>
    <t>C1031620000020</t>
  </si>
  <si>
    <t>C1031620000021</t>
  </si>
  <si>
    <t>C1031620000022</t>
  </si>
  <si>
    <t>C1031620000023</t>
  </si>
  <si>
    <t>C1031620000024</t>
  </si>
  <si>
    <t>C1031620000025</t>
  </si>
  <si>
    <t>C1031620000027</t>
  </si>
  <si>
    <t>C1031620000028</t>
  </si>
  <si>
    <t>C1031620000029</t>
  </si>
  <si>
    <t>C1031620000030</t>
  </si>
  <si>
    <t>C1031620000039</t>
  </si>
  <si>
    <t>C1031620A000002</t>
  </si>
  <si>
    <t>C1031620A000005</t>
  </si>
  <si>
    <t>C1031620A000007</t>
  </si>
  <si>
    <t>C1031620A000012</t>
  </si>
  <si>
    <t>C1031620000003</t>
  </si>
  <si>
    <t>C1031620000006</t>
  </si>
  <si>
    <t>C1031620000015</t>
  </si>
  <si>
    <t>C1031620000032</t>
  </si>
  <si>
    <t>C1031619000001</t>
  </si>
  <si>
    <t>C1031619000002</t>
  </si>
  <si>
    <t>C1031620000016</t>
  </si>
  <si>
    <t>C1031620000026</t>
  </si>
  <si>
    <t>C1031620000010</t>
  </si>
  <si>
    <t>C1031618000011</t>
  </si>
  <si>
    <t>C1031619000006</t>
  </si>
  <si>
    <t>C1031619C000001</t>
  </si>
  <si>
    <t>C1031619C000002</t>
  </si>
  <si>
    <t>C1031619C000003</t>
  </si>
  <si>
    <t>C1031619000004</t>
  </si>
  <si>
    <t>C1031619000005</t>
  </si>
  <si>
    <t>C1031619A000001</t>
  </si>
  <si>
    <t>C1031619A000002</t>
  </si>
  <si>
    <t>C1031619A000004</t>
  </si>
  <si>
    <t>C1031619A000007</t>
  </si>
  <si>
    <t>C1031619A000008</t>
  </si>
  <si>
    <t>C1031619A000009</t>
  </si>
  <si>
    <t>C1031618C000007</t>
  </si>
  <si>
    <t>C1031618C000010</t>
  </si>
  <si>
    <t>C1031618C000012</t>
  </si>
  <si>
    <t>C1031620A000001</t>
  </si>
  <si>
    <t>C1031620000005</t>
  </si>
  <si>
    <t>C1031620A000003</t>
  </si>
  <si>
    <t>C1031620A000004</t>
  </si>
  <si>
    <t>C1031620000017</t>
  </si>
  <si>
    <t>C1031620A000006</t>
  </si>
  <si>
    <t>C1031620000011</t>
  </si>
  <si>
    <t>C1031619000003</t>
  </si>
  <si>
    <t>C1031621A000001</t>
  </si>
  <si>
    <t>C1031621A000003</t>
  </si>
  <si>
    <t>C1031621A000002</t>
  </si>
  <si>
    <t>C1031621000004</t>
  </si>
  <si>
    <t>C1031621000005</t>
  </si>
  <si>
    <t>C1031621000006</t>
  </si>
  <si>
    <t>产品登记编码</t>
  </si>
  <si>
    <t>成立日</t>
  </si>
  <si>
    <t>到期日</t>
  </si>
  <si>
    <t>产品状态</t>
  </si>
  <si>
    <t>浙商银行2021年涌薪增利安享38号人民币理财产品</t>
  </si>
  <si>
    <t>浙商银行2021年涌薪增利安享37号人民币理财产品</t>
  </si>
  <si>
    <t>2021YXZLAX038</t>
  </si>
  <si>
    <t>2021YXZLAX037</t>
  </si>
  <si>
    <t>2021YXZLAX033</t>
  </si>
  <si>
    <t>C1031621000008</t>
  </si>
  <si>
    <t>C1031621000007</t>
  </si>
  <si>
    <t>C1031621000001</t>
  </si>
  <si>
    <t>2021YXZLAX039</t>
  </si>
  <si>
    <t>C1031621000009</t>
  </si>
  <si>
    <t>浙商银行2021年涌薪增利安享47号人民币理财产品</t>
  </si>
  <si>
    <t>浙商银行2021年涌薪增利安享42号人民币理财产品</t>
  </si>
  <si>
    <t>C1031621000015</t>
  </si>
  <si>
    <t>2021YXZLAX042</t>
  </si>
  <si>
    <t>C1031621000020</t>
  </si>
  <si>
    <t>2021YXZLAX047</t>
  </si>
  <si>
    <t>C1031621000012</t>
  </si>
  <si>
    <t>C1031621000010</t>
  </si>
  <si>
    <t>2021YXZLAX041</t>
  </si>
  <si>
    <t>2021YXZLAX040</t>
  </si>
  <si>
    <t>C1031621000014</t>
  </si>
  <si>
    <t>2021YXZLAX044</t>
  </si>
  <si>
    <t>C1031621000003</t>
  </si>
  <si>
    <t>JXYB90D2</t>
  </si>
  <si>
    <t>开放式</t>
  </si>
  <si>
    <t>C1031621A000004</t>
  </si>
  <si>
    <t>2021YXTLZX016</t>
  </si>
  <si>
    <t>封闭式</t>
  </si>
  <si>
    <t>C1031621A000005</t>
  </si>
  <si>
    <t>2021YXTLZX017</t>
  </si>
  <si>
    <t>已到期</t>
  </si>
  <si>
    <t>已到期</t>
  </si>
  <si>
    <t>已到期</t>
  </si>
  <si>
    <t>C1031621A000006</t>
  </si>
  <si>
    <t>2021YXZLZX020</t>
  </si>
  <si>
    <t>封闭式</t>
  </si>
  <si>
    <t>浙商银行聚鑫赢B-270天型1号人民币理财产品</t>
  </si>
  <si>
    <t>C1031621000021</t>
  </si>
  <si>
    <t>JXYB270D1</t>
  </si>
  <si>
    <t>2021YXTLZX021</t>
  </si>
  <si>
    <t>C1031621A000010</t>
  </si>
  <si>
    <t>浙商银行2021年涌薪添利尊享21号人民币理财产品</t>
  </si>
  <si>
    <t>封闭式</t>
  </si>
  <si>
    <t>C1031621A000009</t>
  </si>
  <si>
    <t>2021YXTLZX020</t>
  </si>
  <si>
    <t>封闭式</t>
  </si>
  <si>
    <t>JXYA1M6</t>
  </si>
  <si>
    <t>C1031621000022</t>
  </si>
  <si>
    <t>C1031621A000007</t>
  </si>
  <si>
    <t>2021YXTLZX018</t>
  </si>
  <si>
    <t>C1031621A000008</t>
  </si>
  <si>
    <t>C1031621A000013</t>
  </si>
  <si>
    <t>2021YXTLZX024</t>
  </si>
  <si>
    <t>2021YXTLZX019</t>
  </si>
  <si>
    <t>2020YXZLZX012</t>
  </si>
  <si>
    <t>2021YXTLZX022</t>
  </si>
  <si>
    <t>C1031621A000014</t>
  </si>
  <si>
    <t>2021YXTLZX025</t>
  </si>
  <si>
    <t>C1031621000027</t>
  </si>
  <si>
    <t>C1031621A000011</t>
  </si>
  <si>
    <t>已到期</t>
  </si>
  <si>
    <t>提前终止</t>
  </si>
  <si>
    <t>2021YXTLZX026</t>
  </si>
  <si>
    <t>C1031621A000015</t>
  </si>
  <si>
    <t>C1031621A000016</t>
  </si>
  <si>
    <t>2021YXTLZX027</t>
  </si>
  <si>
    <t>封闭式</t>
  </si>
  <si>
    <t>2021YXTLAX012</t>
  </si>
  <si>
    <t>JXYA1Y2</t>
  </si>
  <si>
    <t>已到期</t>
  </si>
  <si>
    <t>无固定期限</t>
  </si>
  <si>
    <t>─</t>
  </si>
  <si>
    <t>C1031621000036</t>
  </si>
  <si>
    <t>已到期</t>
  </si>
  <si>
    <t>C1031621000034</t>
  </si>
  <si>
    <t>C1031621000045</t>
  </si>
  <si>
    <t>C1031621000017</t>
  </si>
  <si>
    <t>C1031621000028</t>
  </si>
  <si>
    <t>JXYAYD1Y1</t>
  </si>
  <si>
    <t>JXYA1Y3</t>
  </si>
  <si>
    <t>SXYC1</t>
  </si>
  <si>
    <t>C1031621A000012</t>
  </si>
  <si>
    <t>2021YXTLZX023</t>
  </si>
  <si>
    <t>C1031621A000018</t>
  </si>
  <si>
    <t>2021YXZLZX021</t>
  </si>
  <si>
    <t>已到期</t>
  </si>
  <si>
    <t>JXYAYD1Y2</t>
  </si>
  <si>
    <t>C1031621000044</t>
  </si>
  <si>
    <t>C1031621000032</t>
  </si>
  <si>
    <t>JXYA1Y5</t>
  </si>
  <si>
    <t>C1031621A000019</t>
  </si>
  <si>
    <t>2021YXZLZX022</t>
  </si>
  <si>
    <t>产品名称</t>
  </si>
  <si>
    <t>浙商银行2022年涌薪增利尊享23号人民币理财产品</t>
  </si>
  <si>
    <t>浙商银行2022年涌薪增利尊享24号人民币理财产品</t>
  </si>
  <si>
    <t>浙商银行2022年涌薪增利尊享25号人民币理财产品</t>
  </si>
  <si>
    <t>2022YXZLZX023</t>
  </si>
  <si>
    <t>2022YXZLZX024</t>
  </si>
  <si>
    <t>2022YXZLZX025</t>
  </si>
  <si>
    <t>C1031622A000001</t>
  </si>
  <si>
    <t>C1031622A000002</t>
  </si>
  <si>
    <t>C1031622A000003</t>
  </si>
  <si>
    <t>C1031621000002</t>
  </si>
  <si>
    <t>JXYB180D2</t>
  </si>
  <si>
    <t>浙商银行2022年涌薪增利尊享26号人民币理财产品</t>
  </si>
  <si>
    <t>封闭式</t>
  </si>
  <si>
    <t>浙商银行聚鑫赢A睿欧一年定开1号人民币理财产品</t>
  </si>
  <si>
    <t>开放式</t>
  </si>
  <si>
    <t>2022YXZLZX026</t>
  </si>
  <si>
    <t>JXYARO1Y1</t>
  </si>
  <si>
    <t>C1031622A000004</t>
  </si>
  <si>
    <t>C1031621000042</t>
  </si>
  <si>
    <t>JXYARO1Y2</t>
  </si>
  <si>
    <t>C1031621000043</t>
  </si>
  <si>
    <t>2021/9/24</t>
  </si>
  <si>
    <t>2024/3/5</t>
  </si>
  <si>
    <t>C1031622A000005</t>
  </si>
  <si>
    <t>2022YXZLZX027</t>
  </si>
  <si>
    <t>C1031622A000007</t>
  </si>
  <si>
    <t>2022YXZLZX029</t>
  </si>
  <si>
    <t>C1031622000001</t>
  </si>
  <si>
    <t>JXYB90D3</t>
  </si>
  <si>
    <t xml:space="preserve"> </t>
  </si>
  <si>
    <t>浙商银行2021年涌薪添利安享11号人民币理财产品</t>
  </si>
  <si>
    <t>浙商银行2022年涌薪增利尊享29号人民币理财产品</t>
  </si>
  <si>
    <t>浙商银行2022年涌薪增利尊享27号人民币理财产品</t>
  </si>
  <si>
    <t>浙商银行聚鑫赢B-90天型3号人民币理财产品</t>
  </si>
  <si>
    <t>浙商银行聚鑫赢A睿欧一年定开2号人民币理财产品</t>
  </si>
  <si>
    <t>浙商银行2021年涌薪增利尊享22号人民币理财产品</t>
  </si>
  <si>
    <t>浙商银行聚鑫赢A易达一年定开2号人民币理财产品</t>
  </si>
  <si>
    <t>浙商银行2021年涌薪增利尊享21号人民币理财产品</t>
  </si>
  <si>
    <t>浙商银行2021年涌薪添利尊享23号人民币理财产品</t>
  </si>
  <si>
    <t>浙商银行聚鑫赢A一月定开6号人民币理财产品</t>
  </si>
  <si>
    <t>浙商银行2021年涌薪添利尊享20号人民币理财产品</t>
  </si>
  <si>
    <t>浙商银行2021年涌薪增利尊享20号人民币理财产品</t>
  </si>
  <si>
    <t>浙商银行2021年涌薪添利尊享16号人民币理财产品</t>
  </si>
  <si>
    <t>浙商银行聚鑫赢B-180天型2号人民币理财产品</t>
  </si>
  <si>
    <t>浙商银行聚鑫赢B-90天型2号人民币理财产品</t>
  </si>
  <si>
    <t>浙商银行2021年涌薪增利安享40号人民币理财产品</t>
  </si>
  <si>
    <t>浙商银行2021年涌薪增利安享41号人民币理财产品</t>
  </si>
  <si>
    <t>浙商银行2021年涌薪增利安享44号人民币理财产品</t>
  </si>
  <si>
    <t>浙商银行2021年涌薪增利安享39号人民币理财产品</t>
  </si>
  <si>
    <t>浙商银行2021年涌薪增利安享33号人民币理财产品</t>
  </si>
  <si>
    <t>浙商银行2021年涌薪添利尊享14号人民币理财产品</t>
  </si>
  <si>
    <t>浙商银行2021年涌薪增利安享34号人民币理财产品</t>
  </si>
  <si>
    <t>浙商银行2021年涌薪添利尊享13号人民币理财产品</t>
  </si>
  <si>
    <t>浙商银行2021年涌薪添利尊享15号人民币理财产品</t>
  </si>
  <si>
    <t>浙商银行聚鑫赢A一月定开5号人民币理财产品</t>
  </si>
  <si>
    <t>浙商银行2020年涌薪增利安享14号人民币理财产品</t>
  </si>
  <si>
    <t>浙商银行2020年涌薪增利尊享15号人民币理财产品</t>
  </si>
  <si>
    <t>浙商银行2020年涌薪增利安享18号人民币理财产品</t>
  </si>
  <si>
    <t>浙商银行2020年涌薪增利尊享14号人民币理财产品</t>
  </si>
  <si>
    <t>浙商银行2020年涌薪增利尊享13号人民币理财产品</t>
  </si>
  <si>
    <t>浙商银行2020年涌薪增利尊享12号人民币理财产品</t>
  </si>
  <si>
    <t>浙商银行2020年涌薪增利安享10号人民币理财产品</t>
  </si>
  <si>
    <t>浙商银行2020年涌薪增利尊享11号人民币理财产品</t>
  </si>
  <si>
    <t>浙商银行2019年涌薪增利安享1号人民币理财产品</t>
  </si>
  <si>
    <t>浙商银行2019年涌薪增利尊享2号人民币理财产品</t>
  </si>
  <si>
    <t>浙商银行聚鑫赢A一年定开5号人民币理财产品</t>
  </si>
  <si>
    <t>浙商银行聚鑫赢A易达一年定开1号人民币理财产品</t>
  </si>
  <si>
    <t>浙商银行聚鑫赢A一年定开3号人民币理财产品</t>
  </si>
  <si>
    <t>浙商银行升鑫赢C-1号人民币理财产品</t>
  </si>
  <si>
    <t>浙商银行聚鑫赢A一年定开2号人民币理财产品</t>
  </si>
  <si>
    <t>浙商银行2021年涌薪添利安享12号人民币理财产品</t>
  </si>
  <si>
    <t>浙商银行2021年涌薪添利尊享27号人民币理财产品</t>
  </si>
  <si>
    <t>浙商银行2021年涌薪添利尊享26号人民币理财产品</t>
  </si>
  <si>
    <t>浙商银行2021年涌薪添利尊享25号人民币理财产品</t>
  </si>
  <si>
    <t>浙商银行2021年涌薪添利尊享22号人民币理财产品</t>
  </si>
  <si>
    <t>浙商银行2021年涌薪添利尊享24号人民币理财产品</t>
  </si>
  <si>
    <t>浙商银行2021年涌薪添利尊享19号人民币理财产品</t>
  </si>
  <si>
    <t>浙商银行2021年涌薪添利尊享18号人民币理财产品</t>
  </si>
  <si>
    <r>
      <t>浙商银行2021年涌薪添利尊享17号人民币理财产品</t>
    </r>
  </si>
  <si>
    <t>浙商银行2022年涌薪增利安享48号人民币理财产品</t>
  </si>
  <si>
    <t>C1031622000004</t>
  </si>
  <si>
    <t>2022YXZLAX048</t>
  </si>
  <si>
    <t>封闭式</t>
  </si>
  <si>
    <t>存续</t>
  </si>
  <si>
    <r>
      <t>浙商银行2022年涌薪增利尊享</t>
    </r>
    <r>
      <rPr>
        <sz val="10"/>
        <rFont val="宋体"/>
        <family val="0"/>
      </rPr>
      <t>34</t>
    </r>
    <r>
      <rPr>
        <sz val="10"/>
        <rFont val="宋体"/>
        <family val="0"/>
      </rPr>
      <t>号人民币理财产品</t>
    </r>
  </si>
  <si>
    <r>
      <t>2022YXZLZX0</t>
    </r>
    <r>
      <rPr>
        <sz val="10"/>
        <rFont val="宋体"/>
        <family val="0"/>
      </rPr>
      <t>34</t>
    </r>
  </si>
  <si>
    <t>C1031622A000012</t>
  </si>
  <si>
    <t>C1031622A000008</t>
  </si>
  <si>
    <r>
      <t>浙商银行2022年涌薪增利尊享</t>
    </r>
    <r>
      <rPr>
        <sz val="10"/>
        <rFont val="宋体"/>
        <family val="0"/>
      </rPr>
      <t>30</t>
    </r>
    <r>
      <rPr>
        <sz val="10"/>
        <rFont val="宋体"/>
        <family val="0"/>
      </rPr>
      <t>号人民币理财产品</t>
    </r>
  </si>
  <si>
    <t>2022YXZLZX030</t>
  </si>
  <si>
    <r>
      <t>浙商银行2022年涌薪增利尊享</t>
    </r>
    <r>
      <rPr>
        <sz val="10"/>
        <rFont val="宋体"/>
        <family val="0"/>
      </rPr>
      <t>31</t>
    </r>
    <r>
      <rPr>
        <sz val="10"/>
        <rFont val="宋体"/>
        <family val="0"/>
      </rPr>
      <t>号人民币理财产品</t>
    </r>
  </si>
  <si>
    <r>
      <t>C1031622A00000</t>
    </r>
    <r>
      <rPr>
        <sz val="10"/>
        <rFont val="宋体"/>
        <family val="0"/>
      </rPr>
      <t>9</t>
    </r>
  </si>
  <si>
    <r>
      <t>2022YXZLZX03</t>
    </r>
    <r>
      <rPr>
        <sz val="10"/>
        <rFont val="宋体"/>
        <family val="0"/>
      </rPr>
      <t>1</t>
    </r>
  </si>
  <si>
    <r>
      <t>浙商银行2022年涌薪增利尊享</t>
    </r>
    <r>
      <rPr>
        <sz val="10"/>
        <rFont val="宋体"/>
        <family val="0"/>
      </rPr>
      <t>38</t>
    </r>
    <r>
      <rPr>
        <sz val="10"/>
        <rFont val="宋体"/>
        <family val="0"/>
      </rPr>
      <t>号人民币理财产品</t>
    </r>
  </si>
  <si>
    <t>C1031622A000016</t>
  </si>
  <si>
    <t>2022YXZLZX038</t>
  </si>
  <si>
    <t>浙商银行昕泽稳健同享2号（最短持有180天）人民币理财产品</t>
  </si>
  <si>
    <t>C1031622000013</t>
  </si>
  <si>
    <t>GPZ3000A</t>
  </si>
  <si>
    <t>-</t>
  </si>
  <si>
    <t>浙商银行2022年涌薪增利安享49号人民币理财产品</t>
  </si>
  <si>
    <t>C1031622000005</t>
  </si>
  <si>
    <t>产品代码</t>
  </si>
  <si>
    <t>2022YXZLAX049</t>
  </si>
  <si>
    <t>2021YXTLAX011</t>
  </si>
  <si>
    <t>封闭式</t>
  </si>
  <si>
    <t>存续</t>
  </si>
  <si>
    <r>
      <t>浙商银行2022年涌薪增利安享</t>
    </r>
    <r>
      <rPr>
        <sz val="10"/>
        <rFont val="宋体"/>
        <family val="0"/>
      </rPr>
      <t>50</t>
    </r>
    <r>
      <rPr>
        <sz val="10"/>
        <rFont val="宋体"/>
        <family val="0"/>
      </rPr>
      <t>号人民币理财产品</t>
    </r>
  </si>
  <si>
    <r>
      <t>C103162200000</t>
    </r>
    <r>
      <rPr>
        <sz val="10"/>
        <rFont val="宋体"/>
        <family val="0"/>
      </rPr>
      <t>6</t>
    </r>
  </si>
  <si>
    <r>
      <t>2022YXZLAX0</t>
    </r>
    <r>
      <rPr>
        <sz val="10"/>
        <rFont val="宋体"/>
        <family val="0"/>
      </rPr>
      <t>50</t>
    </r>
  </si>
  <si>
    <t>封闭式</t>
  </si>
  <si>
    <r>
      <t>浙商银行2022年涌薪增利尊享</t>
    </r>
    <r>
      <rPr>
        <sz val="10"/>
        <rFont val="宋体"/>
        <family val="0"/>
      </rPr>
      <t>35</t>
    </r>
    <r>
      <rPr>
        <sz val="10"/>
        <rFont val="宋体"/>
        <family val="0"/>
      </rPr>
      <t>号人民币理财产品</t>
    </r>
  </si>
  <si>
    <r>
      <t>C1031622A00001</t>
    </r>
    <r>
      <rPr>
        <sz val="10"/>
        <rFont val="宋体"/>
        <family val="0"/>
      </rPr>
      <t>3</t>
    </r>
  </si>
  <si>
    <r>
      <t>2022YXZLZX03</t>
    </r>
    <r>
      <rPr>
        <sz val="10"/>
        <rFont val="宋体"/>
        <family val="0"/>
      </rPr>
      <t>5</t>
    </r>
  </si>
  <si>
    <t>浙商银行2022年涌薪增利尊享36号人民币理财产品</t>
  </si>
  <si>
    <t>C1031622A000014</t>
  </si>
  <si>
    <t>2022YXZLZX036</t>
  </si>
  <si>
    <r>
      <t>浙商银行2022年涌益增利尊享</t>
    </r>
    <r>
      <rPr>
        <sz val="10"/>
        <rFont val="宋体"/>
        <family val="0"/>
      </rPr>
      <t>1</t>
    </r>
    <r>
      <rPr>
        <sz val="10"/>
        <rFont val="宋体"/>
        <family val="0"/>
      </rPr>
      <t>号人民币理财产品</t>
    </r>
  </si>
  <si>
    <t>封闭式</t>
  </si>
  <si>
    <t>C1031622A000018</t>
  </si>
  <si>
    <t>2022YYZLZX001</t>
  </si>
  <si>
    <t>浙商银行2022年涌薪增利尊享32号人民币理财产品</t>
  </si>
  <si>
    <t>C1031622A000010</t>
  </si>
  <si>
    <t>2022YXZLZX032</t>
  </si>
  <si>
    <t>-</t>
  </si>
  <si>
    <t>浙商银行2022年涌薪增利尊享37号人民币理财产品</t>
  </si>
  <si>
    <t>封闭式</t>
  </si>
  <si>
    <t>在售</t>
  </si>
  <si>
    <t>浙商银行昕泽稳健同享3号（最短持有360天）人民币理财产品</t>
  </si>
  <si>
    <t>C1031622000014</t>
  </si>
  <si>
    <t>GPZ4000A</t>
  </si>
  <si>
    <t>开放式</t>
  </si>
  <si>
    <t>存续</t>
  </si>
  <si>
    <t>C1031622A000015</t>
  </si>
  <si>
    <t>2022YXZLZX037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</si>
</sst>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#,##0.00"/>
    <numFmt numFmtId="185" formatCode="#,##0.0000"/>
    <numFmt numFmtId="186" formatCode="#,##0.00000000"/>
    <numFmt numFmtId="187" formatCode="#,##0.00000"/>
    <numFmt numFmtId="188" formatCode="#,##0.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F800]dddd\,\ mmmm\ dd\,\ yyyy"/>
  </numFmts>
  <fonts count="46">
    <font>
      <sz val="10"/>
      <name val="Arial"/>
      <family val="2"/>
    </font>
    <font>
      <sz val="9"/>
      <name val="宋体"/>
      <family val="0"/>
    </font>
    <font>
      <b/>
      <sz val="8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10" xfId="40" applyBorder="1" applyAlignment="1">
      <alignment horizontal="right" vertical="center"/>
      <protection/>
    </xf>
    <xf numFmtId="0" fontId="44" fillId="0" borderId="11" xfId="0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4" fontId="44" fillId="0" borderId="12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0" fontId="45" fillId="0" borderId="11" xfId="0" applyNumberFormat="1" applyFont="1" applyBorder="1" applyAlignment="1">
      <alignment vertical="center"/>
    </xf>
    <xf numFmtId="49" fontId="44" fillId="0" borderId="11" xfId="0" applyNumberFormat="1" applyFont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2" fontId="2" fillId="0" borderId="15" xfId="40" applyNumberFormat="1" applyFont="1" applyBorder="1" applyAlignment="1">
      <alignment horizontal="center" vertical="center"/>
      <protection/>
    </xf>
    <xf numFmtId="49" fontId="44" fillId="0" borderId="11" xfId="0" applyNumberFormat="1" applyFont="1" applyBorder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2 3 3" xfId="44"/>
    <cellStyle name="常规 2 4" xfId="45"/>
    <cellStyle name="常规 3" xfId="46"/>
    <cellStyle name="常规 3 2" xfId="47"/>
    <cellStyle name="常规 3 3" xfId="48"/>
    <cellStyle name="常规 3 4" xfId="49"/>
    <cellStyle name="常规 4" xfId="50"/>
    <cellStyle name="常规 5" xfId="51"/>
    <cellStyle name="常规 5 2" xfId="52"/>
    <cellStyle name="常规 5 3" xfId="53"/>
    <cellStyle name="常规 5 4" xfId="54"/>
    <cellStyle name="常规 6" xfId="55"/>
    <cellStyle name="常规 6 2" xfId="56"/>
    <cellStyle name="常规 6 3" xfId="57"/>
    <cellStyle name="常规 7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1">
      <selection activeCell="K4" sqref="K4"/>
    </sheetView>
  </sheetViews>
  <sheetFormatPr defaultColWidth="9.140625" defaultRowHeight="13.5" customHeight="1"/>
  <cols>
    <col min="1" max="1" width="55.28125" style="27" customWidth="1"/>
    <col min="2" max="2" width="21.57421875" style="27" customWidth="1"/>
    <col min="3" max="3" width="18.7109375" style="27" customWidth="1"/>
    <col min="4" max="4" width="9.140625" style="27" bestFit="1" customWidth="1"/>
    <col min="5" max="6" width="15.8515625" style="31" bestFit="1" customWidth="1"/>
    <col min="7" max="7" width="10.00390625" style="28" bestFit="1" customWidth="1"/>
    <col min="8" max="8" width="9.140625" style="27" bestFit="1" customWidth="1"/>
    <col min="9" max="16384" width="9.140625" style="27" customWidth="1"/>
  </cols>
  <sheetData>
    <row r="1" spans="1:8" s="29" customFormat="1" ht="21.75" customHeight="1">
      <c r="A1" s="20" t="s">
        <v>348</v>
      </c>
      <c r="B1" s="19" t="s">
        <v>252</v>
      </c>
      <c r="C1" s="35" t="s">
        <v>451</v>
      </c>
      <c r="D1" s="19" t="s">
        <v>1</v>
      </c>
      <c r="E1" s="30" t="s">
        <v>253</v>
      </c>
      <c r="F1" s="30" t="s">
        <v>254</v>
      </c>
      <c r="G1" s="32" t="s">
        <v>2</v>
      </c>
      <c r="H1" s="19" t="s">
        <v>255</v>
      </c>
    </row>
    <row r="2" spans="1:8" s="29" customFormat="1" ht="13.5" customHeight="1">
      <c r="A2" s="38" t="s">
        <v>474</v>
      </c>
      <c r="B2" s="40" t="s">
        <v>482</v>
      </c>
      <c r="C2" s="40" t="s">
        <v>483</v>
      </c>
      <c r="D2" s="38" t="s">
        <v>475</v>
      </c>
      <c r="E2" s="34">
        <v>44874</v>
      </c>
      <c r="F2" s="34">
        <v>45245</v>
      </c>
      <c r="G2" s="18">
        <f>F2-E2</f>
        <v>371</v>
      </c>
      <c r="H2" s="38" t="s">
        <v>476</v>
      </c>
    </row>
    <row r="3" spans="1:8" s="29" customFormat="1" ht="13.5" customHeight="1">
      <c r="A3" s="38" t="s">
        <v>477</v>
      </c>
      <c r="B3" s="38" t="s">
        <v>478</v>
      </c>
      <c r="C3" s="38" t="s">
        <v>479</v>
      </c>
      <c r="D3" s="38" t="s">
        <v>480</v>
      </c>
      <c r="E3" s="34">
        <v>44867</v>
      </c>
      <c r="F3" s="34" t="s">
        <v>473</v>
      </c>
      <c r="G3" s="18" t="s">
        <v>326</v>
      </c>
      <c r="H3" s="38" t="s">
        <v>481</v>
      </c>
    </row>
    <row r="4" spans="1:8" s="29" customFormat="1" ht="13.5" customHeight="1">
      <c r="A4" s="37" t="s">
        <v>466</v>
      </c>
      <c r="B4" s="38" t="s">
        <v>468</v>
      </c>
      <c r="C4" s="38" t="s">
        <v>469</v>
      </c>
      <c r="D4" s="37" t="s">
        <v>467</v>
      </c>
      <c r="E4" s="34">
        <v>44853</v>
      </c>
      <c r="F4" s="34">
        <v>45411</v>
      </c>
      <c r="G4" s="18">
        <f aca="true" t="shared" si="0" ref="G4:G10">F4-E4</f>
        <v>558</v>
      </c>
      <c r="H4" s="38" t="s">
        <v>163</v>
      </c>
    </row>
    <row r="5" spans="1:8" s="29" customFormat="1" ht="13.5" customHeight="1">
      <c r="A5" s="37" t="s">
        <v>463</v>
      </c>
      <c r="B5" s="37" t="s">
        <v>464</v>
      </c>
      <c r="C5" s="37" t="s">
        <v>465</v>
      </c>
      <c r="D5" s="37" t="s">
        <v>283</v>
      </c>
      <c r="E5" s="34">
        <v>44799</v>
      </c>
      <c r="F5" s="34">
        <v>44985</v>
      </c>
      <c r="G5" s="18">
        <f t="shared" si="0"/>
        <v>186</v>
      </c>
      <c r="H5" s="37" t="s">
        <v>163</v>
      </c>
    </row>
    <row r="6" spans="1:8" s="29" customFormat="1" ht="13.5" customHeight="1">
      <c r="A6" s="37" t="s">
        <v>460</v>
      </c>
      <c r="B6" s="37" t="s">
        <v>461</v>
      </c>
      <c r="C6" s="37" t="s">
        <v>462</v>
      </c>
      <c r="D6" s="36" t="s">
        <v>283</v>
      </c>
      <c r="E6" s="34">
        <v>44760</v>
      </c>
      <c r="F6" s="34">
        <v>44945</v>
      </c>
      <c r="G6" s="18">
        <f t="shared" si="0"/>
        <v>185</v>
      </c>
      <c r="H6" s="37" t="s">
        <v>163</v>
      </c>
    </row>
    <row r="7" spans="1:8" s="29" customFormat="1" ht="13.5" customHeight="1">
      <c r="A7" s="36" t="s">
        <v>456</v>
      </c>
      <c r="B7" s="36" t="s">
        <v>457</v>
      </c>
      <c r="C7" s="36" t="s">
        <v>458</v>
      </c>
      <c r="D7" s="36" t="s">
        <v>459</v>
      </c>
      <c r="E7" s="34">
        <v>44756</v>
      </c>
      <c r="F7" s="34">
        <v>45128</v>
      </c>
      <c r="G7" s="18">
        <f t="shared" si="0"/>
        <v>372</v>
      </c>
      <c r="H7" s="36" t="s">
        <v>163</v>
      </c>
    </row>
    <row r="8" spans="1:8" s="29" customFormat="1" ht="13.5" customHeight="1">
      <c r="A8" s="37" t="s">
        <v>470</v>
      </c>
      <c r="B8" s="37" t="s">
        <v>471</v>
      </c>
      <c r="C8" s="37" t="s">
        <v>472</v>
      </c>
      <c r="D8" s="37" t="s">
        <v>283</v>
      </c>
      <c r="E8" s="34">
        <v>44746</v>
      </c>
      <c r="F8" s="34">
        <v>45124</v>
      </c>
      <c r="G8" s="18">
        <f t="shared" si="0"/>
        <v>378</v>
      </c>
      <c r="H8" s="37" t="s">
        <v>163</v>
      </c>
    </row>
    <row r="9" spans="1:8" s="29" customFormat="1" ht="13.5" customHeight="1">
      <c r="A9" s="33" t="s">
        <v>449</v>
      </c>
      <c r="B9" s="33" t="s">
        <v>450</v>
      </c>
      <c r="C9" s="36" t="s">
        <v>452</v>
      </c>
      <c r="D9" s="33" t="s">
        <v>283</v>
      </c>
      <c r="E9" s="17">
        <v>44735</v>
      </c>
      <c r="F9" s="17">
        <v>45111</v>
      </c>
      <c r="G9" s="18">
        <f t="shared" si="0"/>
        <v>376</v>
      </c>
      <c r="H9" s="33" t="s">
        <v>163</v>
      </c>
    </row>
    <row r="10" spans="1:8" s="29" customFormat="1" ht="13.5" customHeight="1">
      <c r="A10" s="33" t="s">
        <v>442</v>
      </c>
      <c r="B10" s="33" t="s">
        <v>443</v>
      </c>
      <c r="C10" s="33" t="s">
        <v>444</v>
      </c>
      <c r="D10" s="33" t="s">
        <v>283</v>
      </c>
      <c r="E10" s="17">
        <v>44727</v>
      </c>
      <c r="F10" s="34">
        <v>45085</v>
      </c>
      <c r="G10" s="18">
        <f t="shared" si="0"/>
        <v>358</v>
      </c>
      <c r="H10" s="33" t="s">
        <v>163</v>
      </c>
    </row>
    <row r="11" spans="1:8" s="29" customFormat="1" ht="13.5" customHeight="1">
      <c r="A11" s="33" t="s">
        <v>445</v>
      </c>
      <c r="B11" s="33" t="s">
        <v>446</v>
      </c>
      <c r="C11" s="33" t="s">
        <v>447</v>
      </c>
      <c r="D11" s="33" t="s">
        <v>161</v>
      </c>
      <c r="E11" s="17">
        <v>44719</v>
      </c>
      <c r="F11" s="17" t="s">
        <v>448</v>
      </c>
      <c r="G11" s="18" t="s">
        <v>326</v>
      </c>
      <c r="H11" s="33" t="s">
        <v>163</v>
      </c>
    </row>
    <row r="12" spans="1:8" s="29" customFormat="1" ht="13.5" customHeight="1">
      <c r="A12" s="33" t="s">
        <v>439</v>
      </c>
      <c r="B12" s="33" t="s">
        <v>440</v>
      </c>
      <c r="C12" s="33" t="s">
        <v>441</v>
      </c>
      <c r="D12" s="33" t="s">
        <v>283</v>
      </c>
      <c r="E12" s="17">
        <v>44718</v>
      </c>
      <c r="F12" s="17">
        <v>45085</v>
      </c>
      <c r="G12" s="18">
        <f>F12-E12</f>
        <v>367</v>
      </c>
      <c r="H12" s="33" t="s">
        <v>163</v>
      </c>
    </row>
    <row r="13" spans="1:8" s="29" customFormat="1" ht="13.5" customHeight="1">
      <c r="A13" s="33" t="s">
        <v>437</v>
      </c>
      <c r="B13" s="33" t="s">
        <v>436</v>
      </c>
      <c r="C13" s="33" t="s">
        <v>438</v>
      </c>
      <c r="D13" s="33" t="s">
        <v>283</v>
      </c>
      <c r="E13" s="17">
        <v>44708</v>
      </c>
      <c r="F13" s="17">
        <v>45085</v>
      </c>
      <c r="G13" s="18">
        <f>F13-E13</f>
        <v>377</v>
      </c>
      <c r="H13" s="33" t="s">
        <v>163</v>
      </c>
    </row>
    <row r="14" spans="1:8" s="29" customFormat="1" ht="13.5" customHeight="1">
      <c r="A14" s="33" t="s">
        <v>433</v>
      </c>
      <c r="B14" s="33" t="s">
        <v>435</v>
      </c>
      <c r="C14" s="33" t="s">
        <v>434</v>
      </c>
      <c r="D14" s="33" t="s">
        <v>283</v>
      </c>
      <c r="E14" s="17">
        <v>44694</v>
      </c>
      <c r="F14" s="17">
        <v>44831</v>
      </c>
      <c r="G14" s="18">
        <f>F14-E14</f>
        <v>137</v>
      </c>
      <c r="H14" s="7" t="s">
        <v>162</v>
      </c>
    </row>
    <row r="15" spans="1:8" s="29" customFormat="1" ht="13.5" customHeight="1">
      <c r="A15" s="33" t="s">
        <v>428</v>
      </c>
      <c r="B15" s="33" t="s">
        <v>429</v>
      </c>
      <c r="C15" s="33" t="s">
        <v>430</v>
      </c>
      <c r="D15" s="33" t="s">
        <v>431</v>
      </c>
      <c r="E15" s="17">
        <v>44670</v>
      </c>
      <c r="F15" s="17">
        <v>45411</v>
      </c>
      <c r="G15" s="18">
        <f>F15-E15</f>
        <v>741</v>
      </c>
      <c r="H15" s="33" t="s">
        <v>432</v>
      </c>
    </row>
    <row r="16" spans="1:8" s="29" customFormat="1" ht="13.5" customHeight="1">
      <c r="A16" s="33" t="s">
        <v>380</v>
      </c>
      <c r="B16" s="33" t="s">
        <v>374</v>
      </c>
      <c r="C16" s="33" t="s">
        <v>375</v>
      </c>
      <c r="D16" s="33" t="s">
        <v>283</v>
      </c>
      <c r="E16" s="17">
        <v>44657</v>
      </c>
      <c r="F16" s="17">
        <v>45026</v>
      </c>
      <c r="G16" s="18">
        <f>F16-E16</f>
        <v>369</v>
      </c>
      <c r="H16" s="33" t="s">
        <v>163</v>
      </c>
    </row>
    <row r="17" spans="1:8" s="29" customFormat="1" ht="13.5" customHeight="1">
      <c r="A17" s="33" t="s">
        <v>381</v>
      </c>
      <c r="B17" s="33" t="s">
        <v>372</v>
      </c>
      <c r="C17" s="33" t="s">
        <v>373</v>
      </c>
      <c r="D17" s="33" t="s">
        <v>283</v>
      </c>
      <c r="E17" s="34">
        <v>44623</v>
      </c>
      <c r="F17" s="34">
        <v>45287</v>
      </c>
      <c r="G17" s="18">
        <v>664</v>
      </c>
      <c r="H17" s="33" t="s">
        <v>163</v>
      </c>
    </row>
    <row r="18" spans="1:8" s="29" customFormat="1" ht="13.5" customHeight="1">
      <c r="A18" s="2" t="s">
        <v>382</v>
      </c>
      <c r="B18" s="2" t="s">
        <v>376</v>
      </c>
      <c r="C18" s="2" t="s">
        <v>377</v>
      </c>
      <c r="D18" s="2" t="s">
        <v>161</v>
      </c>
      <c r="E18" s="3">
        <v>44614</v>
      </c>
      <c r="F18" s="3">
        <v>62882</v>
      </c>
      <c r="G18" s="4">
        <f aca="true" t="shared" si="1" ref="G18:G31">F18-E18</f>
        <v>18268</v>
      </c>
      <c r="H18" s="7" t="s">
        <v>163</v>
      </c>
    </row>
    <row r="19" spans="1:8" s="29" customFormat="1" ht="13.5" customHeight="1">
      <c r="A19" s="33" t="s">
        <v>383</v>
      </c>
      <c r="B19" s="33" t="s">
        <v>369</v>
      </c>
      <c r="C19" s="33" t="s">
        <v>368</v>
      </c>
      <c r="D19" s="33" t="s">
        <v>161</v>
      </c>
      <c r="E19" s="17">
        <v>44602</v>
      </c>
      <c r="F19" s="17">
        <v>46427</v>
      </c>
      <c r="G19" s="18">
        <f t="shared" si="1"/>
        <v>1825</v>
      </c>
      <c r="H19" s="33" t="s">
        <v>163</v>
      </c>
    </row>
    <row r="20" spans="1:8" s="29" customFormat="1" ht="13.5" customHeight="1">
      <c r="A20" s="33" t="s">
        <v>360</v>
      </c>
      <c r="B20" s="33" t="s">
        <v>366</v>
      </c>
      <c r="C20" s="33" t="s">
        <v>364</v>
      </c>
      <c r="D20" s="33" t="s">
        <v>361</v>
      </c>
      <c r="E20" s="17">
        <v>44588</v>
      </c>
      <c r="F20" s="17">
        <v>44963</v>
      </c>
      <c r="G20" s="18">
        <f t="shared" si="1"/>
        <v>375</v>
      </c>
      <c r="H20" s="33" t="s">
        <v>163</v>
      </c>
    </row>
    <row r="21" spans="1:8" s="29" customFormat="1" ht="13.5" customHeight="1">
      <c r="A21" s="33" t="s">
        <v>362</v>
      </c>
      <c r="B21" s="33" t="s">
        <v>367</v>
      </c>
      <c r="C21" s="33" t="s">
        <v>365</v>
      </c>
      <c r="D21" s="33" t="s">
        <v>363</v>
      </c>
      <c r="E21" s="17">
        <v>44586</v>
      </c>
      <c r="F21" s="17">
        <v>46411</v>
      </c>
      <c r="G21" s="18">
        <f t="shared" si="1"/>
        <v>1825</v>
      </c>
      <c r="H21" s="33" t="s">
        <v>163</v>
      </c>
    </row>
    <row r="22" spans="1:8" s="29" customFormat="1" ht="13.5" customHeight="1">
      <c r="A22" s="33" t="s">
        <v>349</v>
      </c>
      <c r="B22" s="33" t="s">
        <v>355</v>
      </c>
      <c r="C22" s="33" t="s">
        <v>352</v>
      </c>
      <c r="D22" s="33" t="s">
        <v>283</v>
      </c>
      <c r="E22" s="17">
        <v>44581</v>
      </c>
      <c r="F22" s="17">
        <v>45287</v>
      </c>
      <c r="G22" s="18">
        <f t="shared" si="1"/>
        <v>706</v>
      </c>
      <c r="H22" s="33" t="s">
        <v>163</v>
      </c>
    </row>
    <row r="23" spans="1:8" s="29" customFormat="1" ht="13.5" customHeight="1">
      <c r="A23" s="33" t="s">
        <v>351</v>
      </c>
      <c r="B23" s="33" t="s">
        <v>357</v>
      </c>
      <c r="C23" s="33" t="s">
        <v>354</v>
      </c>
      <c r="D23" s="33" t="s">
        <v>283</v>
      </c>
      <c r="E23" s="17">
        <v>44578</v>
      </c>
      <c r="F23" s="17">
        <v>44963</v>
      </c>
      <c r="G23" s="18">
        <f t="shared" si="1"/>
        <v>385</v>
      </c>
      <c r="H23" s="33" t="s">
        <v>163</v>
      </c>
    </row>
    <row r="24" spans="1:8" s="29" customFormat="1" ht="13.5" customHeight="1">
      <c r="A24" s="33" t="s">
        <v>350</v>
      </c>
      <c r="B24" s="33" t="s">
        <v>356</v>
      </c>
      <c r="C24" s="33" t="s">
        <v>353</v>
      </c>
      <c r="D24" s="33" t="s">
        <v>283</v>
      </c>
      <c r="E24" s="17">
        <v>44575</v>
      </c>
      <c r="F24" s="17">
        <v>44963</v>
      </c>
      <c r="G24" s="18">
        <f t="shared" si="1"/>
        <v>388</v>
      </c>
      <c r="H24" s="33" t="s">
        <v>163</v>
      </c>
    </row>
    <row r="25" spans="1:8" s="29" customFormat="1" ht="13.5" customHeight="1">
      <c r="A25" s="33" t="s">
        <v>414</v>
      </c>
      <c r="B25" s="33" t="s">
        <v>344</v>
      </c>
      <c r="C25" s="33" t="s">
        <v>345</v>
      </c>
      <c r="D25" s="34" t="s">
        <v>161</v>
      </c>
      <c r="E25" s="17">
        <v>44574</v>
      </c>
      <c r="F25" s="17">
        <v>46399</v>
      </c>
      <c r="G25" s="18">
        <f t="shared" si="1"/>
        <v>1825</v>
      </c>
      <c r="H25" s="33" t="s">
        <v>163</v>
      </c>
    </row>
    <row r="26" spans="1:8" s="29" customFormat="1" ht="13.5" customHeight="1">
      <c r="A26" s="33" t="s">
        <v>384</v>
      </c>
      <c r="B26" s="33" t="s">
        <v>346</v>
      </c>
      <c r="C26" s="33" t="s">
        <v>347</v>
      </c>
      <c r="D26" s="33" t="s">
        <v>283</v>
      </c>
      <c r="E26" s="17">
        <v>44560</v>
      </c>
      <c r="F26" s="17">
        <v>45287</v>
      </c>
      <c r="G26" s="18">
        <f t="shared" si="1"/>
        <v>727</v>
      </c>
      <c r="H26" s="33" t="s">
        <v>163</v>
      </c>
    </row>
    <row r="27" spans="1:14" s="29" customFormat="1" ht="13.5" customHeight="1">
      <c r="A27" s="33" t="s">
        <v>385</v>
      </c>
      <c r="B27" s="33" t="s">
        <v>343</v>
      </c>
      <c r="C27" s="33" t="s">
        <v>342</v>
      </c>
      <c r="D27" s="34" t="s">
        <v>161</v>
      </c>
      <c r="E27" s="17">
        <v>44559</v>
      </c>
      <c r="F27" s="17">
        <v>46384</v>
      </c>
      <c r="G27" s="18">
        <f t="shared" si="1"/>
        <v>1825</v>
      </c>
      <c r="H27" s="33" t="s">
        <v>163</v>
      </c>
      <c r="N27" s="29" t="s">
        <v>378</v>
      </c>
    </row>
    <row r="28" spans="1:8" s="29" customFormat="1" ht="13.5" customHeight="1">
      <c r="A28" s="33" t="s">
        <v>386</v>
      </c>
      <c r="B28" s="33" t="s">
        <v>339</v>
      </c>
      <c r="C28" s="33" t="s">
        <v>340</v>
      </c>
      <c r="D28" s="21" t="s">
        <v>283</v>
      </c>
      <c r="E28" s="17">
        <v>44550</v>
      </c>
      <c r="F28" s="17">
        <v>45287</v>
      </c>
      <c r="G28" s="18">
        <f t="shared" si="1"/>
        <v>737</v>
      </c>
      <c r="H28" s="33" t="s">
        <v>163</v>
      </c>
    </row>
    <row r="29" spans="1:8" s="29" customFormat="1" ht="13.5" customHeight="1">
      <c r="A29" s="33" t="s">
        <v>387</v>
      </c>
      <c r="B29" s="33" t="s">
        <v>337</v>
      </c>
      <c r="C29" s="33" t="s">
        <v>338</v>
      </c>
      <c r="D29" s="21" t="s">
        <v>283</v>
      </c>
      <c r="E29" s="17">
        <v>44547</v>
      </c>
      <c r="F29" s="17">
        <v>44861</v>
      </c>
      <c r="G29" s="18">
        <f t="shared" si="1"/>
        <v>314</v>
      </c>
      <c r="H29" s="7" t="s">
        <v>162</v>
      </c>
    </row>
    <row r="30" spans="1:8" s="29" customFormat="1" ht="13.5" customHeight="1">
      <c r="A30" s="33" t="s">
        <v>415</v>
      </c>
      <c r="B30" s="33" t="s">
        <v>330</v>
      </c>
      <c r="C30" s="33" t="s">
        <v>334</v>
      </c>
      <c r="D30" s="21" t="s">
        <v>161</v>
      </c>
      <c r="E30" s="17">
        <v>44546</v>
      </c>
      <c r="F30" s="17">
        <v>46371</v>
      </c>
      <c r="G30" s="18">
        <f t="shared" si="1"/>
        <v>1825</v>
      </c>
      <c r="H30" s="33" t="s">
        <v>163</v>
      </c>
    </row>
    <row r="31" spans="1:8" s="29" customFormat="1" ht="13.5" customHeight="1">
      <c r="A31" s="33" t="s">
        <v>416</v>
      </c>
      <c r="B31" s="33" t="s">
        <v>328</v>
      </c>
      <c r="C31" s="33" t="s">
        <v>335</v>
      </c>
      <c r="D31" s="2" t="s">
        <v>161</v>
      </c>
      <c r="E31" s="17">
        <v>44540</v>
      </c>
      <c r="F31" s="17">
        <v>46365</v>
      </c>
      <c r="G31" s="18">
        <f t="shared" si="1"/>
        <v>1825</v>
      </c>
      <c r="H31" s="33" t="s">
        <v>163</v>
      </c>
    </row>
    <row r="32" spans="1:8" s="29" customFormat="1" ht="13.5" customHeight="1">
      <c r="A32" s="33" t="s">
        <v>417</v>
      </c>
      <c r="B32" s="33" t="s">
        <v>331</v>
      </c>
      <c r="C32" s="33" t="s">
        <v>336</v>
      </c>
      <c r="D32" s="2" t="s">
        <v>161</v>
      </c>
      <c r="E32" s="17">
        <v>44531</v>
      </c>
      <c r="F32" s="17" t="s">
        <v>327</v>
      </c>
      <c r="G32" s="18" t="s">
        <v>326</v>
      </c>
      <c r="H32" s="33" t="s">
        <v>163</v>
      </c>
    </row>
    <row r="33" spans="1:8" s="29" customFormat="1" ht="13.5" customHeight="1">
      <c r="A33" s="33" t="s">
        <v>418</v>
      </c>
      <c r="B33" s="33" t="s">
        <v>332</v>
      </c>
      <c r="C33" s="33" t="s">
        <v>324</v>
      </c>
      <c r="D33" s="2" t="s">
        <v>161</v>
      </c>
      <c r="E33" s="17">
        <v>44519</v>
      </c>
      <c r="F33" s="17">
        <v>62780</v>
      </c>
      <c r="G33" s="18">
        <f aca="true" t="shared" si="2" ref="G33:G50">F33-E33</f>
        <v>18261</v>
      </c>
      <c r="H33" s="33" t="s">
        <v>163</v>
      </c>
    </row>
    <row r="34" spans="1:8" s="29" customFormat="1" ht="13.5" customHeight="1">
      <c r="A34" s="33" t="s">
        <v>419</v>
      </c>
      <c r="B34" s="33" t="s">
        <v>333</v>
      </c>
      <c r="C34" s="33" t="s">
        <v>323</v>
      </c>
      <c r="D34" s="33" t="s">
        <v>283</v>
      </c>
      <c r="E34" s="17">
        <v>44509</v>
      </c>
      <c r="F34" s="17">
        <v>45356</v>
      </c>
      <c r="G34" s="18">
        <f t="shared" si="2"/>
        <v>847</v>
      </c>
      <c r="H34" s="33" t="s">
        <v>163</v>
      </c>
    </row>
    <row r="35" spans="1:14" ht="13.5" customHeight="1">
      <c r="A35" s="33" t="s">
        <v>420</v>
      </c>
      <c r="B35" s="33" t="s">
        <v>320</v>
      </c>
      <c r="C35" s="33" t="s">
        <v>321</v>
      </c>
      <c r="D35" s="33" t="s">
        <v>322</v>
      </c>
      <c r="E35" s="21">
        <v>44498</v>
      </c>
      <c r="F35" s="21">
        <v>45211</v>
      </c>
      <c r="G35" s="18">
        <f t="shared" si="2"/>
        <v>713</v>
      </c>
      <c r="H35" s="22" t="s">
        <v>163</v>
      </c>
      <c r="I35" s="29"/>
      <c r="J35" s="29"/>
      <c r="K35" s="29"/>
      <c r="L35" s="29"/>
      <c r="M35" s="29"/>
      <c r="N35" s="29"/>
    </row>
    <row r="36" spans="1:14" s="29" customFormat="1" ht="13.5" customHeight="1">
      <c r="A36" s="33" t="s">
        <v>421</v>
      </c>
      <c r="B36" s="33" t="s">
        <v>319</v>
      </c>
      <c r="C36" s="33" t="s">
        <v>318</v>
      </c>
      <c r="D36" s="33" t="s">
        <v>283</v>
      </c>
      <c r="E36" s="17">
        <v>44491</v>
      </c>
      <c r="F36" s="17">
        <v>45026</v>
      </c>
      <c r="G36" s="18">
        <f t="shared" si="2"/>
        <v>535</v>
      </c>
      <c r="H36" s="33" t="s">
        <v>163</v>
      </c>
      <c r="I36" s="27"/>
      <c r="J36" s="27"/>
      <c r="K36" s="27"/>
      <c r="L36" s="27"/>
      <c r="M36" s="27"/>
      <c r="N36" s="27"/>
    </row>
    <row r="37" spans="1:8" s="29" customFormat="1" ht="13.5" customHeight="1">
      <c r="A37" s="33" t="s">
        <v>379</v>
      </c>
      <c r="B37" s="33" t="s">
        <v>314</v>
      </c>
      <c r="C37" s="36" t="s">
        <v>453</v>
      </c>
      <c r="D37" s="33" t="s">
        <v>454</v>
      </c>
      <c r="E37" s="34" t="s">
        <v>370</v>
      </c>
      <c r="F37" s="34" t="s">
        <v>371</v>
      </c>
      <c r="G37" s="18">
        <f t="shared" si="2"/>
        <v>893</v>
      </c>
      <c r="H37" s="33" t="s">
        <v>455</v>
      </c>
    </row>
    <row r="38" spans="1:8" ht="13.5" customHeight="1">
      <c r="A38" s="33" t="s">
        <v>422</v>
      </c>
      <c r="B38" s="33" t="s">
        <v>312</v>
      </c>
      <c r="C38" s="33" t="s">
        <v>313</v>
      </c>
      <c r="D38" s="33" t="s">
        <v>283</v>
      </c>
      <c r="E38" s="6">
        <v>44432</v>
      </c>
      <c r="F38" s="6">
        <v>45078</v>
      </c>
      <c r="G38" s="18">
        <f t="shared" si="2"/>
        <v>646</v>
      </c>
      <c r="H38" s="23" t="s">
        <v>163</v>
      </c>
    </row>
    <row r="39" spans="1:8" ht="13.5" customHeight="1">
      <c r="A39" s="33" t="s">
        <v>423</v>
      </c>
      <c r="B39" s="33" t="s">
        <v>315</v>
      </c>
      <c r="C39" s="33" t="s">
        <v>311</v>
      </c>
      <c r="D39" s="33" t="s">
        <v>283</v>
      </c>
      <c r="E39" s="6">
        <v>44417</v>
      </c>
      <c r="F39" s="6">
        <v>44782</v>
      </c>
      <c r="G39" s="18">
        <f t="shared" si="2"/>
        <v>365</v>
      </c>
      <c r="H39" s="7" t="s">
        <v>162</v>
      </c>
    </row>
    <row r="40" spans="1:8" ht="13.5" customHeight="1">
      <c r="A40" s="33" t="s">
        <v>424</v>
      </c>
      <c r="B40" s="33" t="s">
        <v>307</v>
      </c>
      <c r="C40" s="33" t="s">
        <v>308</v>
      </c>
      <c r="D40" s="33" t="s">
        <v>283</v>
      </c>
      <c r="E40" s="6">
        <v>44407</v>
      </c>
      <c r="F40" s="6">
        <v>44924</v>
      </c>
      <c r="G40" s="18">
        <f t="shared" si="2"/>
        <v>517</v>
      </c>
      <c r="H40" s="23" t="s">
        <v>163</v>
      </c>
    </row>
    <row r="41" spans="1:8" ht="13.5" customHeight="1">
      <c r="A41" s="33" t="s">
        <v>425</v>
      </c>
      <c r="B41" s="33" t="s">
        <v>306</v>
      </c>
      <c r="C41" s="33" t="s">
        <v>309</v>
      </c>
      <c r="D41" s="33" t="s">
        <v>283</v>
      </c>
      <c r="E41" s="6">
        <v>44400</v>
      </c>
      <c r="F41" s="6">
        <v>45078</v>
      </c>
      <c r="G41" s="18">
        <f t="shared" si="2"/>
        <v>678</v>
      </c>
      <c r="H41" s="23" t="s">
        <v>163</v>
      </c>
    </row>
    <row r="42" spans="1:8" ht="13.5" customHeight="1">
      <c r="A42" s="33" t="s">
        <v>426</v>
      </c>
      <c r="B42" s="33" t="s">
        <v>304</v>
      </c>
      <c r="C42" s="33" t="s">
        <v>305</v>
      </c>
      <c r="D42" s="24" t="s">
        <v>283</v>
      </c>
      <c r="E42" s="6">
        <v>44398</v>
      </c>
      <c r="F42" s="6">
        <v>44924</v>
      </c>
      <c r="G42" s="18">
        <f t="shared" si="2"/>
        <v>526</v>
      </c>
      <c r="H42" s="23" t="s">
        <v>163</v>
      </c>
    </row>
    <row r="43" spans="1:8" ht="13.5" customHeight="1">
      <c r="A43" s="7" t="s">
        <v>388</v>
      </c>
      <c r="B43" s="33" t="s">
        <v>303</v>
      </c>
      <c r="C43" s="33" t="s">
        <v>302</v>
      </c>
      <c r="D43" s="2" t="s">
        <v>161</v>
      </c>
      <c r="E43" s="6">
        <v>44386</v>
      </c>
      <c r="F43" s="6">
        <v>62654</v>
      </c>
      <c r="G43" s="18">
        <f t="shared" si="2"/>
        <v>18268</v>
      </c>
      <c r="H43" s="23" t="s">
        <v>163</v>
      </c>
    </row>
    <row r="44" spans="1:8" ht="13.5" customHeight="1">
      <c r="A44" s="33" t="s">
        <v>389</v>
      </c>
      <c r="B44" s="25" t="s">
        <v>299</v>
      </c>
      <c r="C44" s="24" t="s">
        <v>300</v>
      </c>
      <c r="D44" s="24" t="s">
        <v>301</v>
      </c>
      <c r="E44" s="6">
        <v>44385</v>
      </c>
      <c r="F44" s="6">
        <v>44714</v>
      </c>
      <c r="G44" s="26">
        <f t="shared" si="2"/>
        <v>329</v>
      </c>
      <c r="H44" s="7" t="s">
        <v>162</v>
      </c>
    </row>
    <row r="45" spans="1:8" ht="13.5" customHeight="1">
      <c r="A45" s="18" t="s">
        <v>297</v>
      </c>
      <c r="B45" s="8" t="s">
        <v>296</v>
      </c>
      <c r="C45" s="5" t="s">
        <v>295</v>
      </c>
      <c r="D45" s="5" t="s">
        <v>298</v>
      </c>
      <c r="E45" s="6">
        <v>44378</v>
      </c>
      <c r="F45" s="6">
        <v>44714</v>
      </c>
      <c r="G45" s="9">
        <f t="shared" si="2"/>
        <v>336</v>
      </c>
      <c r="H45" s="7" t="s">
        <v>162</v>
      </c>
    </row>
    <row r="46" spans="1:8" ht="13.5" customHeight="1">
      <c r="A46" s="24" t="s">
        <v>292</v>
      </c>
      <c r="B46" s="10" t="s">
        <v>293</v>
      </c>
      <c r="C46" s="10" t="s">
        <v>294</v>
      </c>
      <c r="D46" s="10" t="s">
        <v>161</v>
      </c>
      <c r="E46" s="11">
        <v>44358</v>
      </c>
      <c r="F46" s="11">
        <v>62626</v>
      </c>
      <c r="G46" s="12">
        <f t="shared" si="2"/>
        <v>18268</v>
      </c>
      <c r="H46" s="13" t="s">
        <v>163</v>
      </c>
    </row>
    <row r="47" spans="1:8" ht="13.5" customHeight="1">
      <c r="A47" s="10" t="s">
        <v>390</v>
      </c>
      <c r="B47" s="10" t="s">
        <v>289</v>
      </c>
      <c r="C47" s="10" t="s">
        <v>290</v>
      </c>
      <c r="D47" s="10" t="s">
        <v>291</v>
      </c>
      <c r="E47" s="11">
        <v>44337</v>
      </c>
      <c r="F47" s="11">
        <v>44700</v>
      </c>
      <c r="G47" s="12">
        <f t="shared" si="2"/>
        <v>363</v>
      </c>
      <c r="H47" s="7" t="s">
        <v>162</v>
      </c>
    </row>
    <row r="48" spans="1:8" ht="13.5" customHeight="1">
      <c r="A48" s="10" t="s">
        <v>427</v>
      </c>
      <c r="B48" s="10" t="s">
        <v>284</v>
      </c>
      <c r="C48" s="10" t="s">
        <v>285</v>
      </c>
      <c r="D48" s="10" t="s">
        <v>283</v>
      </c>
      <c r="E48" s="11">
        <v>44315</v>
      </c>
      <c r="F48" s="11">
        <v>45082</v>
      </c>
      <c r="G48" s="12">
        <f t="shared" si="2"/>
        <v>767</v>
      </c>
      <c r="H48" s="7" t="s">
        <v>163</v>
      </c>
    </row>
    <row r="49" spans="1:8" ht="13.5" customHeight="1">
      <c r="A49" s="10" t="s">
        <v>391</v>
      </c>
      <c r="B49" s="10" t="s">
        <v>281</v>
      </c>
      <c r="C49" s="10" t="s">
        <v>282</v>
      </c>
      <c r="D49" s="2" t="s">
        <v>283</v>
      </c>
      <c r="E49" s="11">
        <v>44314</v>
      </c>
      <c r="F49" s="11">
        <v>44925</v>
      </c>
      <c r="G49" s="12">
        <f t="shared" si="2"/>
        <v>611</v>
      </c>
      <c r="H49" s="7" t="s">
        <v>163</v>
      </c>
    </row>
    <row r="50" spans="1:8" ht="13.5" customHeight="1">
      <c r="A50" s="10" t="s">
        <v>392</v>
      </c>
      <c r="B50" s="10" t="s">
        <v>358</v>
      </c>
      <c r="C50" s="10" t="s">
        <v>359</v>
      </c>
      <c r="D50" s="13" t="s">
        <v>161</v>
      </c>
      <c r="E50" s="11">
        <v>44308</v>
      </c>
      <c r="F50" s="11">
        <v>62569</v>
      </c>
      <c r="G50" s="12">
        <f t="shared" si="2"/>
        <v>18261</v>
      </c>
      <c r="H50" s="7" t="s">
        <v>163</v>
      </c>
    </row>
    <row r="51" spans="1:8" ht="13.5" customHeight="1">
      <c r="A51" s="10" t="s">
        <v>393</v>
      </c>
      <c r="B51" s="10" t="s">
        <v>278</v>
      </c>
      <c r="C51" s="10" t="s">
        <v>279</v>
      </c>
      <c r="D51" s="10" t="s">
        <v>280</v>
      </c>
      <c r="E51" s="11">
        <v>44306</v>
      </c>
      <c r="F51" s="11">
        <v>62567</v>
      </c>
      <c r="G51" s="12">
        <v>18261</v>
      </c>
      <c r="H51" s="7" t="s">
        <v>163</v>
      </c>
    </row>
    <row r="52" spans="1:8" ht="13.5" customHeight="1">
      <c r="A52" s="13" t="s">
        <v>267</v>
      </c>
      <c r="B52" s="13" t="s">
        <v>268</v>
      </c>
      <c r="C52" s="13" t="s">
        <v>269</v>
      </c>
      <c r="D52" s="7" t="s">
        <v>3</v>
      </c>
      <c r="E52" s="14">
        <v>44301</v>
      </c>
      <c r="F52" s="14">
        <v>44580</v>
      </c>
      <c r="G52" s="15">
        <f aca="true" t="shared" si="3" ref="G52:G57">F52-E52</f>
        <v>279</v>
      </c>
      <c r="H52" s="7" t="s">
        <v>162</v>
      </c>
    </row>
    <row r="53" spans="1:8" ht="13.5" customHeight="1">
      <c r="A53" s="13" t="s">
        <v>266</v>
      </c>
      <c r="B53" s="13" t="s">
        <v>270</v>
      </c>
      <c r="C53" s="13" t="s">
        <v>271</v>
      </c>
      <c r="D53" s="7" t="s">
        <v>3</v>
      </c>
      <c r="E53" s="14">
        <v>44301</v>
      </c>
      <c r="F53" s="14">
        <v>44699</v>
      </c>
      <c r="G53" s="15">
        <f t="shared" si="3"/>
        <v>398</v>
      </c>
      <c r="H53" s="7" t="s">
        <v>162</v>
      </c>
    </row>
    <row r="54" spans="1:8" ht="13.5" customHeight="1">
      <c r="A54" s="13" t="s">
        <v>394</v>
      </c>
      <c r="B54" s="16" t="s">
        <v>276</v>
      </c>
      <c r="C54" s="13" t="s">
        <v>275</v>
      </c>
      <c r="D54" s="7" t="s">
        <v>3</v>
      </c>
      <c r="E54" s="14">
        <v>44294</v>
      </c>
      <c r="F54" s="14">
        <v>44533</v>
      </c>
      <c r="G54" s="15">
        <f t="shared" si="3"/>
        <v>239</v>
      </c>
      <c r="H54" s="7" t="s">
        <v>329</v>
      </c>
    </row>
    <row r="55" spans="1:8" ht="13.5" customHeight="1">
      <c r="A55" s="13" t="s">
        <v>395</v>
      </c>
      <c r="B55" s="16" t="s">
        <v>273</v>
      </c>
      <c r="C55" s="13" t="s">
        <v>274</v>
      </c>
      <c r="D55" s="7" t="s">
        <v>3</v>
      </c>
      <c r="E55" s="14">
        <v>44288</v>
      </c>
      <c r="F55" s="14">
        <v>44382</v>
      </c>
      <c r="G55" s="15">
        <f t="shared" si="3"/>
        <v>94</v>
      </c>
      <c r="H55" s="7" t="s">
        <v>162</v>
      </c>
    </row>
    <row r="56" spans="1:8" ht="13.5" customHeight="1">
      <c r="A56" s="13" t="s">
        <v>396</v>
      </c>
      <c r="B56" s="16" t="s">
        <v>272</v>
      </c>
      <c r="C56" s="13" t="s">
        <v>277</v>
      </c>
      <c r="D56" s="7" t="s">
        <v>3</v>
      </c>
      <c r="E56" s="14">
        <v>44287</v>
      </c>
      <c r="F56" s="14">
        <v>44550</v>
      </c>
      <c r="G56" s="15">
        <f t="shared" si="3"/>
        <v>263</v>
      </c>
      <c r="H56" s="7" t="s">
        <v>162</v>
      </c>
    </row>
    <row r="57" spans="1:8" ht="13.5" customHeight="1">
      <c r="A57" s="13" t="s">
        <v>397</v>
      </c>
      <c r="B57" s="7" t="s">
        <v>265</v>
      </c>
      <c r="C57" s="13" t="s">
        <v>264</v>
      </c>
      <c r="D57" s="7" t="s">
        <v>3</v>
      </c>
      <c r="E57" s="14">
        <v>44284</v>
      </c>
      <c r="F57" s="14">
        <v>44396</v>
      </c>
      <c r="G57" s="15">
        <f t="shared" si="3"/>
        <v>112</v>
      </c>
      <c r="H57" s="7" t="s">
        <v>162</v>
      </c>
    </row>
    <row r="58" spans="1:8" ht="13.5" customHeight="1">
      <c r="A58" s="13" t="s">
        <v>256</v>
      </c>
      <c r="B58" s="7" t="s">
        <v>261</v>
      </c>
      <c r="C58" s="13" t="s">
        <v>258</v>
      </c>
      <c r="D58" s="7" t="s">
        <v>3</v>
      </c>
      <c r="E58" s="14">
        <v>44281</v>
      </c>
      <c r="F58" s="14">
        <v>44396</v>
      </c>
      <c r="G58" s="15">
        <v>115</v>
      </c>
      <c r="H58" s="7" t="s">
        <v>162</v>
      </c>
    </row>
    <row r="59" spans="1:8" ht="13.5" customHeight="1">
      <c r="A59" s="13" t="s">
        <v>257</v>
      </c>
      <c r="B59" s="7" t="s">
        <v>262</v>
      </c>
      <c r="C59" s="13" t="s">
        <v>259</v>
      </c>
      <c r="D59" s="7" t="s">
        <v>3</v>
      </c>
      <c r="E59" s="14">
        <v>44279</v>
      </c>
      <c r="F59" s="14">
        <v>44547</v>
      </c>
      <c r="G59" s="15">
        <v>268</v>
      </c>
      <c r="H59" s="7" t="s">
        <v>341</v>
      </c>
    </row>
    <row r="60" spans="1:8" ht="13.5" customHeight="1">
      <c r="A60" s="13" t="s">
        <v>398</v>
      </c>
      <c r="B60" s="7" t="s">
        <v>263</v>
      </c>
      <c r="C60" s="13" t="s">
        <v>260</v>
      </c>
      <c r="D60" s="7" t="s">
        <v>3</v>
      </c>
      <c r="E60" s="14">
        <v>44279</v>
      </c>
      <c r="F60" s="14">
        <v>44699</v>
      </c>
      <c r="G60" s="15">
        <v>420</v>
      </c>
      <c r="H60" s="7" t="s">
        <v>162</v>
      </c>
    </row>
    <row r="61" spans="1:8" ht="13.5" customHeight="1">
      <c r="A61" s="7" t="s">
        <v>5</v>
      </c>
      <c r="B61" s="7" t="s">
        <v>251</v>
      </c>
      <c r="C61" s="7" t="s">
        <v>6</v>
      </c>
      <c r="D61" s="7" t="s">
        <v>3</v>
      </c>
      <c r="E61" s="34">
        <v>44273</v>
      </c>
      <c r="F61" s="34">
        <v>44396</v>
      </c>
      <c r="G61" s="18">
        <v>123</v>
      </c>
      <c r="H61" s="7" t="s">
        <v>162</v>
      </c>
    </row>
    <row r="62" spans="1:8" ht="13.5" customHeight="1">
      <c r="A62" s="7" t="s">
        <v>7</v>
      </c>
      <c r="B62" s="7" t="s">
        <v>250</v>
      </c>
      <c r="C62" s="7" t="s">
        <v>8</v>
      </c>
      <c r="D62" s="7" t="s">
        <v>3</v>
      </c>
      <c r="E62" s="34">
        <v>44267</v>
      </c>
      <c r="F62" s="34">
        <v>44396</v>
      </c>
      <c r="G62" s="18">
        <v>129</v>
      </c>
      <c r="H62" s="7" t="s">
        <v>162</v>
      </c>
    </row>
    <row r="63" spans="1:8" ht="13.5" customHeight="1">
      <c r="A63" s="7" t="s">
        <v>399</v>
      </c>
      <c r="B63" s="7" t="s">
        <v>248</v>
      </c>
      <c r="C63" s="7" t="s">
        <v>9</v>
      </c>
      <c r="D63" s="7" t="s">
        <v>3</v>
      </c>
      <c r="E63" s="17">
        <v>44266</v>
      </c>
      <c r="F63" s="17">
        <v>44925</v>
      </c>
      <c r="G63" s="18">
        <v>659</v>
      </c>
      <c r="H63" s="7" t="s">
        <v>163</v>
      </c>
    </row>
    <row r="64" spans="1:8" ht="13.5" customHeight="1">
      <c r="A64" s="7" t="s">
        <v>400</v>
      </c>
      <c r="B64" s="7" t="s">
        <v>249</v>
      </c>
      <c r="C64" s="7" t="s">
        <v>10</v>
      </c>
      <c r="D64" s="7" t="s">
        <v>3</v>
      </c>
      <c r="E64" s="34">
        <v>44264</v>
      </c>
      <c r="F64" s="34">
        <v>44526</v>
      </c>
      <c r="G64" s="18">
        <v>262</v>
      </c>
      <c r="H64" s="7" t="s">
        <v>325</v>
      </c>
    </row>
    <row r="65" spans="1:8" ht="13.5" customHeight="1">
      <c r="A65" s="7" t="s">
        <v>401</v>
      </c>
      <c r="B65" s="7" t="s">
        <v>246</v>
      </c>
      <c r="C65" s="7" t="s">
        <v>12</v>
      </c>
      <c r="D65" s="7" t="s">
        <v>3</v>
      </c>
      <c r="E65" s="17">
        <v>44259</v>
      </c>
      <c r="F65" s="17">
        <v>44865</v>
      </c>
      <c r="G65" s="18">
        <v>606</v>
      </c>
      <c r="H65" s="7" t="s">
        <v>162</v>
      </c>
    </row>
    <row r="66" spans="1:8" ht="13.5" customHeight="1">
      <c r="A66" s="7" t="s">
        <v>402</v>
      </c>
      <c r="B66" s="7" t="s">
        <v>247</v>
      </c>
      <c r="C66" s="7" t="s">
        <v>11</v>
      </c>
      <c r="D66" s="7" t="s">
        <v>3</v>
      </c>
      <c r="E66" s="17">
        <v>44258</v>
      </c>
      <c r="F66" s="17">
        <v>44834</v>
      </c>
      <c r="G66" s="18">
        <v>576</v>
      </c>
      <c r="H66" s="7" t="s">
        <v>162</v>
      </c>
    </row>
    <row r="67" spans="1:8" ht="13.5" customHeight="1">
      <c r="A67" s="7" t="s">
        <v>13</v>
      </c>
      <c r="B67" s="7" t="str">
        <f>VLOOKUP(A67,Sheet1!$A$1:$F$90,6,0)</f>
        <v>C1031620000036</v>
      </c>
      <c r="C67" s="7" t="s">
        <v>14</v>
      </c>
      <c r="D67" s="7" t="s">
        <v>3</v>
      </c>
      <c r="E67" s="17">
        <v>44196</v>
      </c>
      <c r="F67" s="17">
        <v>44286</v>
      </c>
      <c r="G67" s="18">
        <v>90</v>
      </c>
      <c r="H67" s="7" t="s">
        <v>162</v>
      </c>
    </row>
    <row r="68" spans="1:8" ht="13.5" customHeight="1">
      <c r="A68" s="7" t="s">
        <v>15</v>
      </c>
      <c r="B68" s="7" t="str">
        <f>VLOOKUP(A68,Sheet1!$A$1:$F$90,6,0)</f>
        <v>C1031620000039</v>
      </c>
      <c r="C68" s="7" t="s">
        <v>16</v>
      </c>
      <c r="D68" s="7" t="s">
        <v>3</v>
      </c>
      <c r="E68" s="34">
        <v>44196</v>
      </c>
      <c r="F68" s="34">
        <v>44608</v>
      </c>
      <c r="G68" s="18">
        <v>412</v>
      </c>
      <c r="H68" s="7" t="s">
        <v>162</v>
      </c>
    </row>
    <row r="69" spans="1:8" ht="13.5" customHeight="1">
      <c r="A69" s="7" t="s">
        <v>17</v>
      </c>
      <c r="B69" s="7" t="str">
        <f>VLOOKUP(A69,Sheet1!$A$1:$F$90,6,0)</f>
        <v>C1031620000035</v>
      </c>
      <c r="C69" s="7" t="s">
        <v>18</v>
      </c>
      <c r="D69" s="7" t="s">
        <v>3</v>
      </c>
      <c r="E69" s="17">
        <v>44194</v>
      </c>
      <c r="F69" s="17">
        <v>44284</v>
      </c>
      <c r="G69" s="18">
        <v>90</v>
      </c>
      <c r="H69" s="7" t="s">
        <v>162</v>
      </c>
    </row>
    <row r="70" spans="1:8" ht="13.5" customHeight="1">
      <c r="A70" s="7" t="s">
        <v>21</v>
      </c>
      <c r="B70" s="7" t="str">
        <f>VLOOKUP(A70,Sheet1!$A$1:$F$90,6,0)</f>
        <v>C1031620000034</v>
      </c>
      <c r="C70" s="7" t="s">
        <v>22</v>
      </c>
      <c r="D70" s="7" t="s">
        <v>3</v>
      </c>
      <c r="E70" s="17">
        <v>44190</v>
      </c>
      <c r="F70" s="17">
        <v>44280</v>
      </c>
      <c r="G70" s="18">
        <v>90</v>
      </c>
      <c r="H70" s="7" t="s">
        <v>162</v>
      </c>
    </row>
    <row r="71" spans="1:8" ht="13.5" customHeight="1">
      <c r="A71" s="7" t="s">
        <v>19</v>
      </c>
      <c r="B71" s="7" t="str">
        <f>VLOOKUP(A71,Sheet1!$A$1:$F$90,6,0)</f>
        <v>C1031620A000018</v>
      </c>
      <c r="C71" s="7" t="s">
        <v>20</v>
      </c>
      <c r="D71" s="7" t="s">
        <v>3</v>
      </c>
      <c r="E71" s="34">
        <v>44190</v>
      </c>
      <c r="F71" s="34">
        <v>44414</v>
      </c>
      <c r="G71" s="18">
        <v>224</v>
      </c>
      <c r="H71" s="7" t="s">
        <v>162</v>
      </c>
    </row>
    <row r="72" spans="1:8" ht="13.5" customHeight="1">
      <c r="A72" s="7" t="s">
        <v>23</v>
      </c>
      <c r="B72" s="7" t="str">
        <f>VLOOKUP(A72,Sheet1!$A$1:$F$90,6,0)</f>
        <v>C1031620000033</v>
      </c>
      <c r="C72" s="7" t="s">
        <v>24</v>
      </c>
      <c r="D72" s="7" t="s">
        <v>3</v>
      </c>
      <c r="E72" s="17">
        <v>44187</v>
      </c>
      <c r="F72" s="17">
        <v>44277</v>
      </c>
      <c r="G72" s="18">
        <v>90</v>
      </c>
      <c r="H72" s="7" t="s">
        <v>162</v>
      </c>
    </row>
    <row r="73" spans="1:8" ht="13.5" customHeight="1">
      <c r="A73" s="7" t="s">
        <v>27</v>
      </c>
      <c r="B73" s="7" t="str">
        <f>VLOOKUP(A73,Sheet1!$A$1:$F$90,6,0)</f>
        <v>C1031620000029</v>
      </c>
      <c r="C73" s="7" t="s">
        <v>28</v>
      </c>
      <c r="D73" s="7" t="s">
        <v>3</v>
      </c>
      <c r="E73" s="34">
        <v>44186</v>
      </c>
      <c r="F73" s="34">
        <v>44400</v>
      </c>
      <c r="G73" s="18">
        <v>214</v>
      </c>
      <c r="H73" s="7" t="s">
        <v>162</v>
      </c>
    </row>
    <row r="74" spans="1:8" ht="13.5" customHeight="1">
      <c r="A74" s="7" t="s">
        <v>403</v>
      </c>
      <c r="B74" s="7" t="str">
        <f>VLOOKUP(A74,Sheet1!$A$1:$F$90,6,0)</f>
        <v>C1031620000032</v>
      </c>
      <c r="C74" s="7" t="s">
        <v>26</v>
      </c>
      <c r="D74" s="7" t="s">
        <v>161</v>
      </c>
      <c r="E74" s="17">
        <v>44186</v>
      </c>
      <c r="F74" s="17">
        <v>62447</v>
      </c>
      <c r="G74" s="18">
        <v>18261</v>
      </c>
      <c r="H74" s="7" t="s">
        <v>163</v>
      </c>
    </row>
    <row r="75" spans="1:8" ht="13.5" customHeight="1">
      <c r="A75" s="7" t="s">
        <v>29</v>
      </c>
      <c r="B75" s="7" t="str">
        <f>VLOOKUP(A75,Sheet1!$A$1:$F$90,6,0)</f>
        <v>C1031620A000016</v>
      </c>
      <c r="C75" s="7" t="s">
        <v>30</v>
      </c>
      <c r="D75" s="7" t="s">
        <v>3</v>
      </c>
      <c r="E75" s="34">
        <v>44176</v>
      </c>
      <c r="F75" s="34">
        <v>44546</v>
      </c>
      <c r="G75" s="18">
        <v>370</v>
      </c>
      <c r="H75" s="7" t="s">
        <v>162</v>
      </c>
    </row>
    <row r="76" spans="1:8" ht="13.5" customHeight="1">
      <c r="A76" s="7" t="s">
        <v>31</v>
      </c>
      <c r="B76" s="7" t="str">
        <f>VLOOKUP(A76,Sheet1!$A$1:$F$90,6,0)</f>
        <v>C1031620000030</v>
      </c>
      <c r="C76" s="7" t="s">
        <v>32</v>
      </c>
      <c r="D76" s="7" t="s">
        <v>3</v>
      </c>
      <c r="E76" s="17">
        <v>44175</v>
      </c>
      <c r="F76" s="17">
        <v>44547</v>
      </c>
      <c r="G76" s="18">
        <v>372</v>
      </c>
      <c r="H76" s="7" t="s">
        <v>341</v>
      </c>
    </row>
    <row r="77" spans="1:8" ht="13.5" customHeight="1">
      <c r="A77" s="7" t="s">
        <v>38</v>
      </c>
      <c r="B77" s="7" t="str">
        <f>VLOOKUP(A77,Sheet1!$A$1:$F$90,6,0)</f>
        <v>C1031620000028</v>
      </c>
      <c r="C77" s="7" t="s">
        <v>39</v>
      </c>
      <c r="D77" s="7" t="s">
        <v>3</v>
      </c>
      <c r="E77" s="34">
        <v>44169</v>
      </c>
      <c r="F77" s="34">
        <v>44547</v>
      </c>
      <c r="G77" s="18">
        <v>378</v>
      </c>
      <c r="H77" s="7" t="s">
        <v>341</v>
      </c>
    </row>
    <row r="78" spans="1:8" ht="13.5" customHeight="1">
      <c r="A78" s="7" t="s">
        <v>33</v>
      </c>
      <c r="B78" s="7" t="str">
        <f>VLOOKUP(A78,Sheet1!$A$1:$F$90,6,0)</f>
        <v>C1031620000026</v>
      </c>
      <c r="C78" s="7" t="s">
        <v>34</v>
      </c>
      <c r="D78" s="7" t="s">
        <v>35</v>
      </c>
      <c r="E78" s="34">
        <v>44169</v>
      </c>
      <c r="F78" s="34">
        <v>62430</v>
      </c>
      <c r="G78" s="18">
        <v>18261</v>
      </c>
      <c r="H78" s="7" t="s">
        <v>163</v>
      </c>
    </row>
    <row r="79" spans="1:8" ht="13.5" customHeight="1">
      <c r="A79" s="7" t="s">
        <v>36</v>
      </c>
      <c r="B79" s="7" t="str">
        <f>VLOOKUP(A79,Sheet1!$A$1:$F$90,6,0)</f>
        <v>C1031620A000015</v>
      </c>
      <c r="C79" s="7" t="s">
        <v>37</v>
      </c>
      <c r="D79" s="7" t="s">
        <v>3</v>
      </c>
      <c r="E79" s="34">
        <v>44168</v>
      </c>
      <c r="F79" s="34">
        <v>44406</v>
      </c>
      <c r="G79" s="18">
        <v>238</v>
      </c>
      <c r="H79" s="7" t="s">
        <v>162</v>
      </c>
    </row>
    <row r="80" spans="1:8" ht="13.5" customHeight="1">
      <c r="A80" s="7" t="s">
        <v>40</v>
      </c>
      <c r="B80" s="7" t="str">
        <f>VLOOKUP(A80,Sheet1!$A$1:$F$90,6,0)</f>
        <v>C1031620000027</v>
      </c>
      <c r="C80" s="7" t="s">
        <v>41</v>
      </c>
      <c r="D80" s="7" t="s">
        <v>3</v>
      </c>
      <c r="E80" s="34">
        <v>44162</v>
      </c>
      <c r="F80" s="34">
        <v>44547</v>
      </c>
      <c r="G80" s="18">
        <v>385</v>
      </c>
      <c r="H80" s="7" t="s">
        <v>341</v>
      </c>
    </row>
    <row r="81" spans="1:8" ht="13.5" customHeight="1">
      <c r="A81" s="7" t="s">
        <v>42</v>
      </c>
      <c r="B81" s="7" t="str">
        <f>VLOOKUP(A81,Sheet1!$A$1:$F$90,6,0)</f>
        <v>C1031620A000011</v>
      </c>
      <c r="C81" s="7" t="s">
        <v>43</v>
      </c>
      <c r="D81" s="7" t="s">
        <v>3</v>
      </c>
      <c r="E81" s="34">
        <v>44161</v>
      </c>
      <c r="F81" s="34">
        <v>45091</v>
      </c>
      <c r="G81" s="18">
        <v>930</v>
      </c>
      <c r="H81" s="7" t="s">
        <v>163</v>
      </c>
    </row>
    <row r="82" spans="1:8" ht="13.5" customHeight="1">
      <c r="A82" s="7" t="s">
        <v>44</v>
      </c>
      <c r="B82" s="7" t="str">
        <f>VLOOKUP(A82,Sheet1!$A$1:$F$90,6,0)</f>
        <v>C1031620A000014</v>
      </c>
      <c r="C82" s="7" t="s">
        <v>45</v>
      </c>
      <c r="D82" s="7" t="s">
        <v>3</v>
      </c>
      <c r="E82" s="34">
        <v>44155</v>
      </c>
      <c r="F82" s="34">
        <v>44546</v>
      </c>
      <c r="G82" s="18">
        <v>391</v>
      </c>
      <c r="H82" s="7" t="s">
        <v>162</v>
      </c>
    </row>
    <row r="83" spans="1:8" ht="13.5" customHeight="1">
      <c r="A83" s="7" t="s">
        <v>46</v>
      </c>
      <c r="B83" s="7" t="str">
        <f>VLOOKUP(A83,Sheet1!$A$1:$F$90,6,0)</f>
        <v>C1031620000025</v>
      </c>
      <c r="C83" s="7" t="s">
        <v>47</v>
      </c>
      <c r="D83" s="7" t="s">
        <v>3</v>
      </c>
      <c r="E83" s="17">
        <v>44155</v>
      </c>
      <c r="F83" s="17">
        <v>44547</v>
      </c>
      <c r="G83" s="18">
        <v>392</v>
      </c>
      <c r="H83" s="7" t="s">
        <v>341</v>
      </c>
    </row>
    <row r="84" spans="1:8" ht="13.5" customHeight="1">
      <c r="A84" s="7" t="s">
        <v>48</v>
      </c>
      <c r="B84" s="7" t="str">
        <f>VLOOKUP(A84,Sheet1!$A$1:$F$90,6,0)</f>
        <v>C1031620000024</v>
      </c>
      <c r="C84" s="7" t="s">
        <v>49</v>
      </c>
      <c r="D84" s="7" t="s">
        <v>3</v>
      </c>
      <c r="E84" s="17">
        <v>44148</v>
      </c>
      <c r="F84" s="17">
        <v>44533</v>
      </c>
      <c r="G84" s="18">
        <v>385</v>
      </c>
      <c r="H84" s="7" t="s">
        <v>329</v>
      </c>
    </row>
    <row r="85" spans="1:8" ht="13.5" customHeight="1">
      <c r="A85" s="7" t="s">
        <v>50</v>
      </c>
      <c r="B85" s="7" t="str">
        <f>VLOOKUP(A85,Sheet1!$A$1:$F$90,6,0)</f>
        <v>C1031620A000012</v>
      </c>
      <c r="C85" s="7" t="s">
        <v>51</v>
      </c>
      <c r="D85" s="7" t="s">
        <v>3</v>
      </c>
      <c r="E85" s="34">
        <v>44147</v>
      </c>
      <c r="F85" s="34">
        <v>44327</v>
      </c>
      <c r="G85" s="18">
        <v>180</v>
      </c>
      <c r="H85" s="7" t="s">
        <v>288</v>
      </c>
    </row>
    <row r="86" spans="1:8" ht="13.5" customHeight="1">
      <c r="A86" s="7" t="s">
        <v>54</v>
      </c>
      <c r="B86" s="7" t="str">
        <f>VLOOKUP(A86,Sheet1!$A$1:$F$90,6,0)</f>
        <v>C1031620A000010</v>
      </c>
      <c r="C86" s="7" t="s">
        <v>55</v>
      </c>
      <c r="D86" s="7" t="s">
        <v>3</v>
      </c>
      <c r="E86" s="17">
        <v>44146</v>
      </c>
      <c r="F86" s="17">
        <v>45027</v>
      </c>
      <c r="G86" s="18">
        <v>881</v>
      </c>
      <c r="H86" s="7" t="s">
        <v>163</v>
      </c>
    </row>
    <row r="87" spans="1:8" ht="13.5" customHeight="1">
      <c r="A87" s="7" t="s">
        <v>52</v>
      </c>
      <c r="B87" s="7" t="str">
        <f>VLOOKUP(A87,Sheet1!$A$1:$F$90,6,0)</f>
        <v>C1031620A000013</v>
      </c>
      <c r="C87" s="7" t="s">
        <v>53</v>
      </c>
      <c r="D87" s="7" t="s">
        <v>3</v>
      </c>
      <c r="E87" s="34">
        <v>44144</v>
      </c>
      <c r="F87" s="34">
        <v>44410</v>
      </c>
      <c r="G87" s="18">
        <v>266</v>
      </c>
      <c r="H87" s="7" t="s">
        <v>162</v>
      </c>
    </row>
    <row r="88" spans="1:8" ht="13.5" customHeight="1">
      <c r="A88" s="7" t="s">
        <v>56</v>
      </c>
      <c r="B88" s="7" t="str">
        <f>VLOOKUP(A88,Sheet1!$A$1:$F$90,6,0)</f>
        <v>C1031620000023</v>
      </c>
      <c r="C88" s="7" t="s">
        <v>57</v>
      </c>
      <c r="D88" s="7" t="s">
        <v>3</v>
      </c>
      <c r="E88" s="34">
        <v>44140</v>
      </c>
      <c r="F88" s="34">
        <v>44533</v>
      </c>
      <c r="G88" s="18">
        <v>393</v>
      </c>
      <c r="H88" s="7" t="s">
        <v>329</v>
      </c>
    </row>
    <row r="89" spans="1:8" ht="13.5" customHeight="1">
      <c r="A89" s="7" t="s">
        <v>58</v>
      </c>
      <c r="B89" s="7" t="str">
        <f>VLOOKUP(A89,Sheet1!$A$1:$F$90,6,0)</f>
        <v>C1031620A000009</v>
      </c>
      <c r="C89" s="7" t="s">
        <v>59</v>
      </c>
      <c r="D89" s="7" t="s">
        <v>3</v>
      </c>
      <c r="E89" s="34">
        <v>44140</v>
      </c>
      <c r="F89" s="34">
        <v>44809</v>
      </c>
      <c r="G89" s="18">
        <v>669</v>
      </c>
      <c r="H89" s="7" t="s">
        <v>162</v>
      </c>
    </row>
    <row r="90" spans="1:8" ht="13.5" customHeight="1">
      <c r="A90" s="7" t="s">
        <v>60</v>
      </c>
      <c r="B90" s="7" t="str">
        <f>VLOOKUP(A90,Sheet1!$A$1:$F$90,6,0)</f>
        <v>C1031620A000008</v>
      </c>
      <c r="C90" s="7" t="s">
        <v>61</v>
      </c>
      <c r="D90" s="7" t="s">
        <v>3</v>
      </c>
      <c r="E90" s="34">
        <v>44133</v>
      </c>
      <c r="F90" s="34">
        <v>44410</v>
      </c>
      <c r="G90" s="18">
        <v>277</v>
      </c>
      <c r="H90" s="7" t="s">
        <v>162</v>
      </c>
    </row>
    <row r="91" spans="1:8" ht="13.5" customHeight="1">
      <c r="A91" s="7" t="s">
        <v>62</v>
      </c>
      <c r="B91" s="7" t="str">
        <f>VLOOKUP(A91,Sheet1!$A$1:$F$90,6,0)</f>
        <v>C1031620000022</v>
      </c>
      <c r="C91" s="7" t="s">
        <v>63</v>
      </c>
      <c r="D91" s="7" t="s">
        <v>3</v>
      </c>
      <c r="E91" s="34">
        <v>44133</v>
      </c>
      <c r="F91" s="34">
        <v>44533</v>
      </c>
      <c r="G91" s="18">
        <v>400</v>
      </c>
      <c r="H91" s="7" t="s">
        <v>329</v>
      </c>
    </row>
    <row r="92" spans="1:8" ht="13.5" customHeight="1">
      <c r="A92" s="7" t="s">
        <v>66</v>
      </c>
      <c r="B92" s="7" t="str">
        <f>VLOOKUP(A92,Sheet1!$A$1:$F$90,6,0)</f>
        <v>C1031620000021</v>
      </c>
      <c r="C92" s="7" t="s">
        <v>67</v>
      </c>
      <c r="D92" s="7" t="s">
        <v>3</v>
      </c>
      <c r="E92" s="34">
        <v>44126</v>
      </c>
      <c r="F92" s="34">
        <v>44533</v>
      </c>
      <c r="G92" s="18">
        <v>407</v>
      </c>
      <c r="H92" s="7" t="s">
        <v>329</v>
      </c>
    </row>
    <row r="93" spans="1:8" ht="13.5" customHeight="1">
      <c r="A93" s="7" t="s">
        <v>64</v>
      </c>
      <c r="B93" s="7" t="str">
        <f>VLOOKUP(A93,Sheet1!$A$1:$F$90,6,0)</f>
        <v>C1031620A000007</v>
      </c>
      <c r="C93" s="7" t="s">
        <v>65</v>
      </c>
      <c r="D93" s="7" t="s">
        <v>3</v>
      </c>
      <c r="E93" s="34">
        <v>44126</v>
      </c>
      <c r="F93" s="34">
        <v>44834</v>
      </c>
      <c r="G93" s="18">
        <v>708</v>
      </c>
      <c r="H93" s="7" t="s">
        <v>162</v>
      </c>
    </row>
    <row r="94" spans="1:8" ht="13.5" customHeight="1">
      <c r="A94" s="7" t="s">
        <v>68</v>
      </c>
      <c r="B94" s="7" t="str">
        <f>VLOOKUP(A94,Sheet1!$A$1:$F$90,6,0)</f>
        <v>C1031620000019</v>
      </c>
      <c r="C94" s="7" t="s">
        <v>69</v>
      </c>
      <c r="D94" s="7" t="s">
        <v>3</v>
      </c>
      <c r="E94" s="34">
        <v>44120</v>
      </c>
      <c r="F94" s="34">
        <v>44322</v>
      </c>
      <c r="G94" s="18">
        <v>202</v>
      </c>
      <c r="H94" s="7" t="s">
        <v>286</v>
      </c>
    </row>
    <row r="95" spans="1:8" ht="13.5" customHeight="1">
      <c r="A95" s="7" t="s">
        <v>70</v>
      </c>
      <c r="B95" s="7" t="str">
        <f>VLOOKUP(A95,Sheet1!$A$1:$F$90,6,0)</f>
        <v>C1031620000020</v>
      </c>
      <c r="C95" s="7" t="s">
        <v>71</v>
      </c>
      <c r="D95" s="7" t="s">
        <v>3</v>
      </c>
      <c r="E95" s="34">
        <v>44116</v>
      </c>
      <c r="F95" s="34">
        <v>44533</v>
      </c>
      <c r="G95" s="18">
        <v>417</v>
      </c>
      <c r="H95" s="7" t="s">
        <v>329</v>
      </c>
    </row>
    <row r="96" spans="1:8" ht="13.5" customHeight="1">
      <c r="A96" s="7" t="s">
        <v>404</v>
      </c>
      <c r="B96" s="7" t="str">
        <f>VLOOKUP(A96,Sheet1!$A$1:$F$90,6,0)</f>
        <v>C1031620000011</v>
      </c>
      <c r="C96" s="7" t="s">
        <v>73</v>
      </c>
      <c r="D96" s="7" t="s">
        <v>3</v>
      </c>
      <c r="E96" s="34">
        <v>44099</v>
      </c>
      <c r="F96" s="34">
        <v>44200</v>
      </c>
      <c r="G96" s="18">
        <v>101</v>
      </c>
      <c r="H96" s="7" t="s">
        <v>164</v>
      </c>
    </row>
    <row r="97" spans="1:8" ht="13.5" customHeight="1">
      <c r="A97" s="7" t="s">
        <v>405</v>
      </c>
      <c r="B97" s="7" t="str">
        <f>VLOOKUP(A97,Sheet1!$A$1:$F$90,6,0)</f>
        <v>C1031620A000006</v>
      </c>
      <c r="C97" s="7" t="s">
        <v>79</v>
      </c>
      <c r="D97" s="7" t="s">
        <v>3</v>
      </c>
      <c r="E97" s="34">
        <v>44098</v>
      </c>
      <c r="F97" s="34">
        <v>44200</v>
      </c>
      <c r="G97" s="18">
        <v>102</v>
      </c>
      <c r="H97" s="7" t="s">
        <v>164</v>
      </c>
    </row>
    <row r="98" spans="1:8" ht="13.5" customHeight="1">
      <c r="A98" s="7" t="s">
        <v>74</v>
      </c>
      <c r="B98" s="7" t="str">
        <f>VLOOKUP(A98,Sheet1!$A$1:$F$90,6,0)</f>
        <v>C1031620000013</v>
      </c>
      <c r="C98" s="7" t="s">
        <v>75</v>
      </c>
      <c r="D98" s="7" t="s">
        <v>3</v>
      </c>
      <c r="E98" s="34">
        <v>44098</v>
      </c>
      <c r="F98" s="34">
        <v>44526</v>
      </c>
      <c r="G98" s="18">
        <v>428</v>
      </c>
      <c r="H98" s="7" t="s">
        <v>162</v>
      </c>
    </row>
    <row r="99" spans="1:8" ht="13.5" customHeight="1">
      <c r="A99" s="7" t="s">
        <v>76</v>
      </c>
      <c r="B99" s="7" t="str">
        <f>VLOOKUP(A99,Sheet1!$A$1:$F$90,6,0)</f>
        <v>C1031620000018</v>
      </c>
      <c r="C99" s="7" t="s">
        <v>77</v>
      </c>
      <c r="D99" s="7" t="s">
        <v>3</v>
      </c>
      <c r="E99" s="34">
        <v>44096</v>
      </c>
      <c r="F99" s="34">
        <v>44326</v>
      </c>
      <c r="G99" s="18">
        <v>230</v>
      </c>
      <c r="H99" s="7" t="s">
        <v>287</v>
      </c>
    </row>
    <row r="100" spans="1:8" ht="13.5" customHeight="1">
      <c r="A100" s="7" t="s">
        <v>80</v>
      </c>
      <c r="B100" s="7" t="str">
        <f>VLOOKUP(A100,Sheet1!$A$1:$F$90,6,0)</f>
        <v>C1031620000016</v>
      </c>
      <c r="C100" s="7" t="s">
        <v>81</v>
      </c>
      <c r="D100" s="7" t="s">
        <v>35</v>
      </c>
      <c r="E100" s="34">
        <v>44092</v>
      </c>
      <c r="F100" s="34">
        <v>62353</v>
      </c>
      <c r="G100" s="18">
        <v>18261</v>
      </c>
      <c r="H100" s="7" t="s">
        <v>163</v>
      </c>
    </row>
    <row r="101" spans="1:8" ht="13.5" customHeight="1">
      <c r="A101" s="7" t="s">
        <v>82</v>
      </c>
      <c r="B101" s="7" t="str">
        <f>VLOOKUP(A101,Sheet1!$A$1:$F$90,6,0)</f>
        <v>C1031620A000005</v>
      </c>
      <c r="C101" s="7" t="s">
        <v>83</v>
      </c>
      <c r="D101" s="7" t="s">
        <v>3</v>
      </c>
      <c r="E101" s="34">
        <v>44090</v>
      </c>
      <c r="F101" s="34">
        <v>44834</v>
      </c>
      <c r="G101" s="18">
        <v>744</v>
      </c>
      <c r="H101" s="7" t="s">
        <v>162</v>
      </c>
    </row>
    <row r="102" spans="1:8" ht="13.5" customHeight="1">
      <c r="A102" s="7" t="s">
        <v>406</v>
      </c>
      <c r="B102" s="7" t="str">
        <f>VLOOKUP(A102,Sheet1!$A$1:$F$90,6,0)</f>
        <v>C1031620000017</v>
      </c>
      <c r="C102" s="7" t="s">
        <v>85</v>
      </c>
      <c r="D102" s="7" t="s">
        <v>3</v>
      </c>
      <c r="E102" s="34">
        <v>44088</v>
      </c>
      <c r="F102" s="34">
        <v>44200</v>
      </c>
      <c r="G102" s="18">
        <v>112</v>
      </c>
      <c r="H102" s="7" t="s">
        <v>164</v>
      </c>
    </row>
    <row r="103" spans="1:8" ht="13.5" customHeight="1">
      <c r="A103" s="7" t="s">
        <v>88</v>
      </c>
      <c r="B103" s="7" t="str">
        <f>VLOOKUP(A103,Sheet1!$A$1:$F$90,6,0)</f>
        <v>C1031620000014</v>
      </c>
      <c r="C103" s="7" t="s">
        <v>89</v>
      </c>
      <c r="D103" s="7" t="s">
        <v>3</v>
      </c>
      <c r="E103" s="34">
        <v>44077</v>
      </c>
      <c r="F103" s="34">
        <v>44343</v>
      </c>
      <c r="G103" s="18">
        <v>266</v>
      </c>
      <c r="H103" s="7" t="s">
        <v>162</v>
      </c>
    </row>
    <row r="104" spans="1:8" ht="13.5" customHeight="1">
      <c r="A104" s="7" t="s">
        <v>86</v>
      </c>
      <c r="B104" s="7" t="str">
        <f>VLOOKUP(A104,Sheet1!$A$1:$F$90,6,0)</f>
        <v>C1031620000015</v>
      </c>
      <c r="C104" s="7" t="s">
        <v>87</v>
      </c>
      <c r="D104" s="7" t="s">
        <v>161</v>
      </c>
      <c r="E104" s="34">
        <v>44077</v>
      </c>
      <c r="F104" s="34">
        <v>62338</v>
      </c>
      <c r="G104" s="18">
        <v>18261</v>
      </c>
      <c r="H104" s="7" t="s">
        <v>163</v>
      </c>
    </row>
    <row r="105" spans="1:8" ht="13.5" customHeight="1">
      <c r="A105" s="7" t="s">
        <v>407</v>
      </c>
      <c r="B105" s="7" t="str">
        <f>VLOOKUP(A105,Sheet1!$A$1:$F$90,6,0)</f>
        <v>C1031620A000004</v>
      </c>
      <c r="C105" s="7" t="s">
        <v>91</v>
      </c>
      <c r="D105" s="7" t="s">
        <v>3</v>
      </c>
      <c r="E105" s="34">
        <v>44068</v>
      </c>
      <c r="F105" s="34">
        <v>44204</v>
      </c>
      <c r="G105" s="18">
        <v>136</v>
      </c>
      <c r="H105" s="7" t="s">
        <v>164</v>
      </c>
    </row>
    <row r="106" spans="1:8" ht="13.5" customHeight="1">
      <c r="A106" s="7" t="s">
        <v>92</v>
      </c>
      <c r="B106" s="7" t="str">
        <f>VLOOKUP(A106,Sheet1!$A$1:$F$90,6,0)</f>
        <v>C1031620000012</v>
      </c>
      <c r="C106" s="7" t="s">
        <v>93</v>
      </c>
      <c r="D106" s="7" t="s">
        <v>3</v>
      </c>
      <c r="E106" s="34">
        <v>44068</v>
      </c>
      <c r="F106" s="34">
        <v>44326</v>
      </c>
      <c r="G106" s="18">
        <v>258</v>
      </c>
      <c r="H106" s="7" t="s">
        <v>288</v>
      </c>
    </row>
    <row r="107" spans="1:8" ht="13.5" customHeight="1">
      <c r="A107" s="7" t="s">
        <v>96</v>
      </c>
      <c r="B107" s="7" t="str">
        <f>VLOOKUP(A107,Sheet1!$A$1:$F$90,6,0)</f>
        <v>C1031620000009</v>
      </c>
      <c r="C107" s="7" t="s">
        <v>97</v>
      </c>
      <c r="D107" s="7" t="s">
        <v>3</v>
      </c>
      <c r="E107" s="34">
        <v>44056</v>
      </c>
      <c r="F107" s="34">
        <v>44326</v>
      </c>
      <c r="G107" s="18">
        <v>270</v>
      </c>
      <c r="H107" s="7" t="s">
        <v>288</v>
      </c>
    </row>
    <row r="108" spans="1:8" ht="13.5" customHeight="1">
      <c r="A108" s="7" t="s">
        <v>408</v>
      </c>
      <c r="B108" s="7" t="str">
        <f>VLOOKUP(A108,Sheet1!$A$1:$F$90,6,0)</f>
        <v>C1031620A000003</v>
      </c>
      <c r="C108" s="7" t="s">
        <v>99</v>
      </c>
      <c r="D108" s="7" t="s">
        <v>3</v>
      </c>
      <c r="E108" s="34">
        <v>44054</v>
      </c>
      <c r="F108" s="34">
        <v>44210</v>
      </c>
      <c r="G108" s="18">
        <v>156</v>
      </c>
      <c r="H108" s="7" t="s">
        <v>164</v>
      </c>
    </row>
    <row r="109" spans="1:8" ht="13.5" customHeight="1">
      <c r="A109" s="7" t="s">
        <v>94</v>
      </c>
      <c r="B109" s="7" t="str">
        <f>VLOOKUP(A109,Sheet1!$A$1:$F$90,6,0)</f>
        <v>C1031620000010</v>
      </c>
      <c r="C109" s="7" t="s">
        <v>95</v>
      </c>
      <c r="D109" s="7" t="s">
        <v>35</v>
      </c>
      <c r="E109" s="34">
        <v>44054</v>
      </c>
      <c r="F109" s="34">
        <v>62315</v>
      </c>
      <c r="G109" s="18">
        <v>18261</v>
      </c>
      <c r="H109" s="7" t="s">
        <v>163</v>
      </c>
    </row>
    <row r="110" spans="1:8" ht="13.5" customHeight="1">
      <c r="A110" s="7" t="s">
        <v>100</v>
      </c>
      <c r="B110" s="7" t="str">
        <f>VLOOKUP(A110,Sheet1!$A$1:$F$90,6,0)</f>
        <v>C1031620000008</v>
      </c>
      <c r="C110" s="7" t="s">
        <v>101</v>
      </c>
      <c r="D110" s="7" t="s">
        <v>3</v>
      </c>
      <c r="E110" s="34">
        <v>44043</v>
      </c>
      <c r="F110" s="34">
        <v>44326</v>
      </c>
      <c r="G110" s="18">
        <v>283</v>
      </c>
      <c r="H110" s="7" t="s">
        <v>162</v>
      </c>
    </row>
    <row r="111" spans="1:8" ht="13.5" customHeight="1">
      <c r="A111" s="7" t="s">
        <v>409</v>
      </c>
      <c r="B111" s="7" t="str">
        <f>VLOOKUP(A111,Sheet1!$A$1:$F$90,6,0)</f>
        <v>C1031620A000002</v>
      </c>
      <c r="C111" s="7" t="s">
        <v>310</v>
      </c>
      <c r="D111" s="7" t="s">
        <v>3</v>
      </c>
      <c r="E111" s="34">
        <v>44042</v>
      </c>
      <c r="F111" s="34">
        <v>44403</v>
      </c>
      <c r="G111" s="18">
        <v>361</v>
      </c>
      <c r="H111" s="7" t="s">
        <v>162</v>
      </c>
    </row>
    <row r="112" spans="1:8" ht="13.5" customHeight="1">
      <c r="A112" s="7" t="s">
        <v>102</v>
      </c>
      <c r="B112" s="7" t="str">
        <f>VLOOKUP(A112,Sheet1!$A$1:$F$90,6,0)</f>
        <v>C1031620000006</v>
      </c>
      <c r="C112" s="7" t="s">
        <v>103</v>
      </c>
      <c r="D112" s="7" t="s">
        <v>161</v>
      </c>
      <c r="E112" s="34">
        <v>44035</v>
      </c>
      <c r="F112" s="34">
        <v>62296</v>
      </c>
      <c r="G112" s="18">
        <v>18261</v>
      </c>
      <c r="H112" s="7" t="s">
        <v>163</v>
      </c>
    </row>
    <row r="113" spans="1:8" ht="13.5" customHeight="1">
      <c r="A113" s="7" t="s">
        <v>106</v>
      </c>
      <c r="B113" s="7" t="str">
        <f>VLOOKUP(A113,Sheet1!$A$1:$F$90,6,0)</f>
        <v>C1031620000007</v>
      </c>
      <c r="C113" s="7" t="s">
        <v>107</v>
      </c>
      <c r="D113" s="7" t="s">
        <v>3</v>
      </c>
      <c r="E113" s="34">
        <v>44032</v>
      </c>
      <c r="F113" s="34">
        <v>44349</v>
      </c>
      <c r="G113" s="18">
        <v>317</v>
      </c>
      <c r="H113" s="7" t="s">
        <v>162</v>
      </c>
    </row>
    <row r="114" spans="1:8" ht="13.5" customHeight="1">
      <c r="A114" s="7" t="s">
        <v>410</v>
      </c>
      <c r="B114" s="7" t="str">
        <f>VLOOKUP(A114,Sheet1!$A$1:$F$90,6,0)</f>
        <v>C1031620000005</v>
      </c>
      <c r="C114" s="7" t="s">
        <v>109</v>
      </c>
      <c r="D114" s="7" t="s">
        <v>3</v>
      </c>
      <c r="E114" s="17">
        <v>44027</v>
      </c>
      <c r="F114" s="17">
        <v>44223</v>
      </c>
      <c r="G114" s="18">
        <v>196</v>
      </c>
      <c r="H114" s="7" t="s">
        <v>164</v>
      </c>
    </row>
    <row r="115" spans="1:8" ht="13.5" customHeight="1">
      <c r="A115" s="7" t="s">
        <v>110</v>
      </c>
      <c r="B115" s="7" t="str">
        <f>VLOOKUP(A115,Sheet1!$A$1:$F$90,6,0)</f>
        <v>C1031620000004</v>
      </c>
      <c r="C115" s="7" t="s">
        <v>111</v>
      </c>
      <c r="D115" s="7" t="s">
        <v>3</v>
      </c>
      <c r="E115" s="17">
        <v>44011</v>
      </c>
      <c r="F115" s="17">
        <v>44259</v>
      </c>
      <c r="G115" s="18">
        <v>248</v>
      </c>
      <c r="H115" s="7" t="s">
        <v>164</v>
      </c>
    </row>
    <row r="116" spans="1:8" ht="13.5" customHeight="1">
      <c r="A116" s="7" t="s">
        <v>411</v>
      </c>
      <c r="B116" s="7" t="str">
        <f>VLOOKUP(A116,Sheet1!$A$1:$F$90,6,0)</f>
        <v>C1031620A000001</v>
      </c>
      <c r="C116" s="7" t="s">
        <v>113</v>
      </c>
      <c r="D116" s="7" t="s">
        <v>3</v>
      </c>
      <c r="E116" s="17">
        <v>43986</v>
      </c>
      <c r="F116" s="17">
        <v>44200</v>
      </c>
      <c r="G116" s="18">
        <v>214</v>
      </c>
      <c r="H116" s="7" t="s">
        <v>164</v>
      </c>
    </row>
    <row r="117" spans="1:8" ht="13.5" customHeight="1">
      <c r="A117" s="7" t="s">
        <v>114</v>
      </c>
      <c r="B117" s="7" t="str">
        <f>VLOOKUP(A117,Sheet1!$A$1:$F$90,6,0)</f>
        <v>C1031620000003</v>
      </c>
      <c r="C117" s="7" t="s">
        <v>115</v>
      </c>
      <c r="D117" s="7" t="s">
        <v>161</v>
      </c>
      <c r="E117" s="17">
        <v>43978</v>
      </c>
      <c r="F117" s="17">
        <v>62239</v>
      </c>
      <c r="G117" s="18">
        <v>18261</v>
      </c>
      <c r="H117" s="7" t="s">
        <v>163</v>
      </c>
    </row>
    <row r="118" spans="1:8" ht="13.5" customHeight="1">
      <c r="A118" s="7" t="s">
        <v>116</v>
      </c>
      <c r="B118" s="7" t="str">
        <f>VLOOKUP(A118,Sheet1!$A$1:$F$90,6,0)</f>
        <v>C1031620000001</v>
      </c>
      <c r="C118" s="7" t="s">
        <v>117</v>
      </c>
      <c r="D118" s="7" t="s">
        <v>3</v>
      </c>
      <c r="E118" s="17">
        <v>43847</v>
      </c>
      <c r="F118" s="17">
        <v>44324</v>
      </c>
      <c r="G118" s="18">
        <v>477</v>
      </c>
      <c r="H118" s="7" t="s">
        <v>288</v>
      </c>
    </row>
    <row r="119" spans="1:8" ht="13.5" customHeight="1">
      <c r="A119" s="7" t="s">
        <v>118</v>
      </c>
      <c r="B119" s="7" t="str">
        <f>VLOOKUP(A119,Sheet1!$A$1:$F$90,6,0)</f>
        <v>C1031619000009</v>
      </c>
      <c r="C119" s="7" t="s">
        <v>119</v>
      </c>
      <c r="D119" s="7" t="s">
        <v>3</v>
      </c>
      <c r="E119" s="34">
        <v>43816</v>
      </c>
      <c r="F119" s="34">
        <v>44463</v>
      </c>
      <c r="G119" s="18">
        <v>896</v>
      </c>
      <c r="H119" s="7" t="s">
        <v>317</v>
      </c>
    </row>
    <row r="120" spans="1:8" ht="13.5" customHeight="1">
      <c r="A120" s="7" t="s">
        <v>122</v>
      </c>
      <c r="B120" s="7" t="str">
        <f>VLOOKUP(A120,Sheet1!$A$1:$F$90,6,0)</f>
        <v>C1031619A000009</v>
      </c>
      <c r="C120" s="7" t="s">
        <v>123</v>
      </c>
      <c r="D120" s="7" t="s">
        <v>3</v>
      </c>
      <c r="E120" s="17">
        <v>43812</v>
      </c>
      <c r="F120" s="17">
        <v>44124</v>
      </c>
      <c r="G120" s="18">
        <v>312</v>
      </c>
      <c r="H120" s="7" t="s">
        <v>162</v>
      </c>
    </row>
    <row r="121" spans="1:8" ht="13.5" customHeight="1">
      <c r="A121" s="7" t="s">
        <v>124</v>
      </c>
      <c r="B121" s="7" t="str">
        <f>VLOOKUP(A121,Sheet1!$A$1:$F$90,6,0)</f>
        <v>C1031619000008</v>
      </c>
      <c r="C121" s="7" t="s">
        <v>125</v>
      </c>
      <c r="D121" s="7" t="s">
        <v>3</v>
      </c>
      <c r="E121" s="34">
        <v>43809</v>
      </c>
      <c r="F121" s="34">
        <v>44455</v>
      </c>
      <c r="G121" s="18">
        <v>646</v>
      </c>
      <c r="H121" s="7" t="s">
        <v>316</v>
      </c>
    </row>
    <row r="122" spans="1:8" ht="13.5" customHeight="1">
      <c r="A122" s="7" t="s">
        <v>120</v>
      </c>
      <c r="B122" s="7" t="str">
        <f>VLOOKUP(A122,Sheet1!$A$1:$F$90,6,0)</f>
        <v>C1031619000006</v>
      </c>
      <c r="C122" s="7" t="s">
        <v>121</v>
      </c>
      <c r="D122" s="7" t="s">
        <v>35</v>
      </c>
      <c r="E122" s="17">
        <v>43808</v>
      </c>
      <c r="F122" s="17">
        <v>62071</v>
      </c>
      <c r="G122" s="18">
        <v>18263</v>
      </c>
      <c r="H122" s="7" t="s">
        <v>163</v>
      </c>
    </row>
    <row r="123" spans="1:8" ht="13.5" customHeight="1">
      <c r="A123" s="7" t="s">
        <v>126</v>
      </c>
      <c r="B123" s="7" t="str">
        <f>VLOOKUP(A123,Sheet1!$A$1:$F$90,6,0)</f>
        <v>C1031619000007</v>
      </c>
      <c r="C123" s="7" t="s">
        <v>127</v>
      </c>
      <c r="D123" s="7" t="s">
        <v>3</v>
      </c>
      <c r="E123" s="17">
        <v>43805</v>
      </c>
      <c r="F123" s="17">
        <v>44559</v>
      </c>
      <c r="G123" s="18">
        <v>747</v>
      </c>
      <c r="H123" s="7" t="s">
        <v>162</v>
      </c>
    </row>
    <row r="124" spans="1:8" ht="13.5" customHeight="1">
      <c r="A124" s="7" t="s">
        <v>128</v>
      </c>
      <c r="B124" s="7" t="str">
        <f>VLOOKUP(A124,Sheet1!$A$1:$F$90,6,0)</f>
        <v>C1031619A000008</v>
      </c>
      <c r="C124" s="7" t="s">
        <v>129</v>
      </c>
      <c r="D124" s="7" t="s">
        <v>3</v>
      </c>
      <c r="E124" s="17">
        <v>43776</v>
      </c>
      <c r="F124" s="17">
        <v>44124</v>
      </c>
      <c r="G124" s="18">
        <v>348</v>
      </c>
      <c r="H124" s="7" t="s">
        <v>162</v>
      </c>
    </row>
    <row r="125" spans="1:8" ht="13.5" customHeight="1">
      <c r="A125" s="7" t="s">
        <v>130</v>
      </c>
      <c r="B125" s="7" t="str">
        <f>VLOOKUP(A125,Sheet1!$A$1:$F$90,6,0)</f>
        <v>C1031619000005</v>
      </c>
      <c r="C125" s="7" t="s">
        <v>131</v>
      </c>
      <c r="D125" s="7" t="s">
        <v>3</v>
      </c>
      <c r="E125" s="17">
        <v>43753</v>
      </c>
      <c r="F125" s="17">
        <v>44090</v>
      </c>
      <c r="G125" s="18">
        <v>337</v>
      </c>
      <c r="H125" s="7" t="s">
        <v>162</v>
      </c>
    </row>
    <row r="126" spans="1:8" ht="13.5" customHeight="1">
      <c r="A126" s="7" t="s">
        <v>155</v>
      </c>
      <c r="B126" s="7" t="str">
        <f>VLOOKUP(A126,Sheet1!$A$1:$F$90,6,0)</f>
        <v>C1031619000001</v>
      </c>
      <c r="C126" s="7" t="s">
        <v>156</v>
      </c>
      <c r="D126" s="7" t="s">
        <v>161</v>
      </c>
      <c r="E126" s="17">
        <v>43727</v>
      </c>
      <c r="F126" s="17">
        <v>61990</v>
      </c>
      <c r="G126" s="18">
        <v>18263</v>
      </c>
      <c r="H126" s="7" t="s">
        <v>163</v>
      </c>
    </row>
    <row r="127" spans="1:8" ht="13.5" customHeight="1">
      <c r="A127" s="7" t="s">
        <v>132</v>
      </c>
      <c r="B127" s="7" t="str">
        <f>VLOOKUP(A127,Sheet1!$A$1:$F$90,6,0)</f>
        <v>C1031619000004</v>
      </c>
      <c r="C127" s="7" t="s">
        <v>133</v>
      </c>
      <c r="D127" s="7" t="s">
        <v>3</v>
      </c>
      <c r="E127" s="17">
        <v>43720</v>
      </c>
      <c r="F127" s="17">
        <v>43851</v>
      </c>
      <c r="G127" s="18">
        <v>131</v>
      </c>
      <c r="H127" s="7" t="s">
        <v>162</v>
      </c>
    </row>
    <row r="128" spans="1:8" ht="13.5" customHeight="1">
      <c r="A128" s="7" t="s">
        <v>412</v>
      </c>
      <c r="B128" s="7" t="s">
        <v>245</v>
      </c>
      <c r="C128" s="7" t="s">
        <v>134</v>
      </c>
      <c r="D128" s="7" t="s">
        <v>3</v>
      </c>
      <c r="E128" s="17">
        <v>43700</v>
      </c>
      <c r="F128" s="17">
        <v>43817</v>
      </c>
      <c r="G128" s="18">
        <v>117</v>
      </c>
      <c r="H128" s="7" t="s">
        <v>162</v>
      </c>
    </row>
    <row r="129" spans="1:8" ht="13.5" customHeight="1">
      <c r="A129" s="7" t="s">
        <v>135</v>
      </c>
      <c r="B129" s="7" t="str">
        <f>VLOOKUP(A129,Sheet1!$A$1:$F$90,6,0)</f>
        <v>C1031619A000007</v>
      </c>
      <c r="C129" s="7" t="s">
        <v>136</v>
      </c>
      <c r="D129" s="7" t="s">
        <v>3</v>
      </c>
      <c r="E129" s="17">
        <v>43686</v>
      </c>
      <c r="F129" s="17">
        <v>43864</v>
      </c>
      <c r="G129" s="18">
        <v>178</v>
      </c>
      <c r="H129" s="7" t="s">
        <v>162</v>
      </c>
    </row>
    <row r="130" spans="1:8" ht="13.5" customHeight="1">
      <c r="A130" s="7" t="s">
        <v>137</v>
      </c>
      <c r="B130" s="7" t="str">
        <f>VLOOKUP(A130,Sheet1!$A$1:$F$90,6,0)</f>
        <v>C1031619A000004</v>
      </c>
      <c r="C130" s="7" t="s">
        <v>138</v>
      </c>
      <c r="D130" s="7" t="s">
        <v>3</v>
      </c>
      <c r="E130" s="34">
        <v>43672</v>
      </c>
      <c r="F130" s="34">
        <v>43964</v>
      </c>
      <c r="G130" s="18">
        <v>292</v>
      </c>
      <c r="H130" s="7" t="s">
        <v>162</v>
      </c>
    </row>
    <row r="131" spans="1:8" ht="13.5" customHeight="1">
      <c r="A131" s="7" t="s">
        <v>157</v>
      </c>
      <c r="B131" s="7" t="str">
        <f>VLOOKUP(A131,Sheet1!$A$1:$F$90,6,0)</f>
        <v>C1031619000002</v>
      </c>
      <c r="C131" s="7" t="s">
        <v>158</v>
      </c>
      <c r="D131" s="7" t="s">
        <v>161</v>
      </c>
      <c r="E131" s="17">
        <v>43642</v>
      </c>
      <c r="F131" s="17">
        <v>61905</v>
      </c>
      <c r="G131" s="18">
        <v>18263</v>
      </c>
      <c r="H131" s="7" t="s">
        <v>163</v>
      </c>
    </row>
    <row r="132" spans="1:8" ht="13.5" customHeight="1">
      <c r="A132" s="7" t="s">
        <v>413</v>
      </c>
      <c r="B132" s="7" t="str">
        <f>VLOOKUP(A132,Sheet1!$A$1:$F$90,6,0)</f>
        <v>C1031619A000002</v>
      </c>
      <c r="C132" s="7" t="s">
        <v>140</v>
      </c>
      <c r="D132" s="7" t="s">
        <v>3</v>
      </c>
      <c r="E132" s="34">
        <v>43622</v>
      </c>
      <c r="F132" s="34">
        <v>43832</v>
      </c>
      <c r="G132" s="18">
        <v>210</v>
      </c>
      <c r="H132" s="7" t="s">
        <v>162</v>
      </c>
    </row>
    <row r="133" spans="1:8" ht="13.5" customHeight="1">
      <c r="A133" s="7" t="s">
        <v>141</v>
      </c>
      <c r="B133" s="7" t="str">
        <f>VLOOKUP(A133,Sheet1!$A$1:$F$90,6,0)</f>
        <v>C1031619A000001</v>
      </c>
      <c r="C133" s="7" t="s">
        <v>142</v>
      </c>
      <c r="D133" s="7" t="s">
        <v>3</v>
      </c>
      <c r="E133" s="34">
        <v>43615</v>
      </c>
      <c r="F133" s="34">
        <v>44053</v>
      </c>
      <c r="G133" s="18">
        <v>438</v>
      </c>
      <c r="H133" s="7" t="s">
        <v>162</v>
      </c>
    </row>
    <row r="134" spans="1:8" ht="13.5" customHeight="1">
      <c r="A134" s="7" t="s">
        <v>143</v>
      </c>
      <c r="B134" s="7" t="str">
        <f>VLOOKUP(A134,Sheet1!$A$1:$F$90,6,0)</f>
        <v>C1031619C000003</v>
      </c>
      <c r="C134" s="7" t="s">
        <v>144</v>
      </c>
      <c r="D134" s="7" t="s">
        <v>3</v>
      </c>
      <c r="E134" s="34">
        <v>43544</v>
      </c>
      <c r="F134" s="34">
        <v>43910</v>
      </c>
      <c r="G134" s="18">
        <v>366</v>
      </c>
      <c r="H134" s="7" t="s">
        <v>162</v>
      </c>
    </row>
    <row r="135" spans="1:8" ht="13.5" customHeight="1">
      <c r="A135" s="7" t="s">
        <v>145</v>
      </c>
      <c r="B135" s="7" t="str">
        <f>VLOOKUP(A135,Sheet1!$A$1:$F$90,6,0)</f>
        <v>C1031619C000002</v>
      </c>
      <c r="C135" s="7" t="s">
        <v>146</v>
      </c>
      <c r="D135" s="7" t="s">
        <v>3</v>
      </c>
      <c r="E135" s="34">
        <v>43496</v>
      </c>
      <c r="F135" s="34">
        <v>43864</v>
      </c>
      <c r="G135" s="18">
        <v>368</v>
      </c>
      <c r="H135" s="7" t="s">
        <v>162</v>
      </c>
    </row>
    <row r="136" spans="1:8" ht="13.5" customHeight="1">
      <c r="A136" s="7" t="s">
        <v>159</v>
      </c>
      <c r="B136" s="7" t="str">
        <f>VLOOKUP(A136,Sheet1!$A$1:$F$90,6,0)</f>
        <v>C1031618000011</v>
      </c>
      <c r="C136" s="7" t="s">
        <v>160</v>
      </c>
      <c r="D136" s="7" t="s">
        <v>35</v>
      </c>
      <c r="E136" s="17">
        <v>43488</v>
      </c>
      <c r="F136" s="17">
        <v>61751</v>
      </c>
      <c r="G136" s="18">
        <v>18263</v>
      </c>
      <c r="H136" s="7" t="s">
        <v>163</v>
      </c>
    </row>
    <row r="137" spans="1:8" ht="13.5" customHeight="1">
      <c r="A137" s="7" t="s">
        <v>147</v>
      </c>
      <c r="B137" s="7" t="str">
        <f>VLOOKUP(A137,Sheet1!$A$1:$F$90,6,0)</f>
        <v>C1031619C000001</v>
      </c>
      <c r="C137" s="7" t="s">
        <v>148</v>
      </c>
      <c r="D137" s="7" t="s">
        <v>3</v>
      </c>
      <c r="E137" s="34">
        <v>43479</v>
      </c>
      <c r="F137" s="34">
        <v>43844</v>
      </c>
      <c r="G137" s="18">
        <v>365</v>
      </c>
      <c r="H137" s="7" t="s">
        <v>162</v>
      </c>
    </row>
    <row r="138" spans="1:8" ht="13.5" customHeight="1">
      <c r="A138" s="7" t="s">
        <v>149</v>
      </c>
      <c r="B138" s="7" t="str">
        <f>VLOOKUP(A138,Sheet1!$A$1:$F$90,6,0)</f>
        <v>C1031618C000012</v>
      </c>
      <c r="C138" s="7" t="s">
        <v>150</v>
      </c>
      <c r="D138" s="7" t="s">
        <v>3</v>
      </c>
      <c r="E138" s="17">
        <v>43371</v>
      </c>
      <c r="F138" s="17">
        <v>43985</v>
      </c>
      <c r="G138" s="18">
        <v>614</v>
      </c>
      <c r="H138" s="7" t="s">
        <v>162</v>
      </c>
    </row>
    <row r="139" spans="1:8" ht="13.5" customHeight="1">
      <c r="A139" s="7" t="s">
        <v>151</v>
      </c>
      <c r="B139" s="7" t="str">
        <f>VLOOKUP(A139,Sheet1!$A$1:$F$90,6,0)</f>
        <v>C1031618C000010</v>
      </c>
      <c r="C139" s="7" t="s">
        <v>152</v>
      </c>
      <c r="D139" s="7" t="s">
        <v>3</v>
      </c>
      <c r="E139" s="17">
        <v>43364</v>
      </c>
      <c r="F139" s="17">
        <v>43985</v>
      </c>
      <c r="G139" s="18">
        <v>621</v>
      </c>
      <c r="H139" s="7" t="s">
        <v>162</v>
      </c>
    </row>
    <row r="140" spans="1:8" ht="13.5" customHeight="1">
      <c r="A140" s="7" t="s">
        <v>153</v>
      </c>
      <c r="B140" s="7" t="str">
        <f>VLOOKUP(A140,Sheet1!$A$1:$F$90,6,0)</f>
        <v>C1031618C000007</v>
      </c>
      <c r="C140" s="7" t="s">
        <v>154</v>
      </c>
      <c r="D140" s="7" t="s">
        <v>3</v>
      </c>
      <c r="E140" s="17">
        <v>43360</v>
      </c>
      <c r="F140" s="17">
        <v>43985</v>
      </c>
      <c r="G140" s="18">
        <v>625</v>
      </c>
      <c r="H140" s="7" t="s">
        <v>162</v>
      </c>
    </row>
  </sheetData>
  <sheetProtection password="CF66" sheet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52">
      <selection activeCell="A81" sqref="A81:F81"/>
    </sheetView>
  </sheetViews>
  <sheetFormatPr defaultColWidth="9.140625" defaultRowHeight="12.75"/>
  <cols>
    <col min="1" max="1" width="47.140625" style="0" bestFit="1" customWidth="1"/>
    <col min="2" max="2" width="15.8515625" style="0" bestFit="1" customWidth="1"/>
    <col min="6" max="6" width="18.140625" style="0" bestFit="1" customWidth="1"/>
  </cols>
  <sheetData>
    <row r="1" spans="1:6" ht="13.5" thickBot="1">
      <c r="A1" s="39" t="s">
        <v>0</v>
      </c>
      <c r="B1" s="39" t="s">
        <v>165</v>
      </c>
      <c r="C1" s="39" t="s">
        <v>166</v>
      </c>
      <c r="D1" s="39" t="s">
        <v>167</v>
      </c>
      <c r="E1" s="39" t="s">
        <v>168</v>
      </c>
      <c r="F1" s="39" t="s">
        <v>169</v>
      </c>
    </row>
    <row r="2" spans="1:6" ht="12.75">
      <c r="A2" s="1" t="s">
        <v>124</v>
      </c>
      <c r="B2" s="1" t="s">
        <v>125</v>
      </c>
      <c r="C2" s="1" t="s">
        <v>170</v>
      </c>
      <c r="D2" s="1" t="s">
        <v>171</v>
      </c>
      <c r="E2" s="1" t="s">
        <v>4</v>
      </c>
      <c r="F2" s="1" t="s">
        <v>172</v>
      </c>
    </row>
    <row r="3" spans="1:6" ht="12.75">
      <c r="A3" s="1" t="s">
        <v>126</v>
      </c>
      <c r="B3" s="1" t="s">
        <v>127</v>
      </c>
      <c r="C3" s="1" t="s">
        <v>170</v>
      </c>
      <c r="D3" s="1" t="s">
        <v>171</v>
      </c>
      <c r="E3" s="1" t="s">
        <v>4</v>
      </c>
      <c r="F3" s="1" t="s">
        <v>173</v>
      </c>
    </row>
    <row r="4" spans="1:6" ht="12.75">
      <c r="A4" s="1" t="s">
        <v>118</v>
      </c>
      <c r="B4" s="1" t="s">
        <v>119</v>
      </c>
      <c r="C4" s="1" t="s">
        <v>170</v>
      </c>
      <c r="D4" s="1" t="s">
        <v>171</v>
      </c>
      <c r="E4" s="1" t="s">
        <v>4</v>
      </c>
      <c r="F4" s="1" t="s">
        <v>174</v>
      </c>
    </row>
    <row r="5" spans="1:6" ht="12.75">
      <c r="A5" s="1" t="s">
        <v>23</v>
      </c>
      <c r="B5" s="1" t="s">
        <v>24</v>
      </c>
      <c r="C5" s="1" t="s">
        <v>170</v>
      </c>
      <c r="D5" s="1" t="s">
        <v>171</v>
      </c>
      <c r="E5" s="1" t="s">
        <v>4</v>
      </c>
      <c r="F5" s="1" t="s">
        <v>175</v>
      </c>
    </row>
    <row r="6" spans="1:6" ht="12.75">
      <c r="A6" s="1" t="s">
        <v>21</v>
      </c>
      <c r="B6" s="1" t="s">
        <v>22</v>
      </c>
      <c r="C6" s="1" t="s">
        <v>170</v>
      </c>
      <c r="D6" s="1" t="s">
        <v>171</v>
      </c>
      <c r="E6" s="1" t="s">
        <v>4</v>
      </c>
      <c r="F6" s="1" t="s">
        <v>176</v>
      </c>
    </row>
    <row r="7" spans="1:6" ht="12.75">
      <c r="A7" s="1" t="s">
        <v>17</v>
      </c>
      <c r="B7" s="1" t="s">
        <v>18</v>
      </c>
      <c r="C7" s="1" t="s">
        <v>170</v>
      </c>
      <c r="D7" s="1" t="s">
        <v>171</v>
      </c>
      <c r="E7" s="1" t="s">
        <v>4</v>
      </c>
      <c r="F7" s="1" t="s">
        <v>177</v>
      </c>
    </row>
    <row r="8" spans="1:6" ht="12.75">
      <c r="A8" s="1" t="s">
        <v>13</v>
      </c>
      <c r="B8" s="1" t="s">
        <v>14</v>
      </c>
      <c r="C8" s="1" t="s">
        <v>170</v>
      </c>
      <c r="D8" s="1" t="s">
        <v>171</v>
      </c>
      <c r="E8" s="1" t="s">
        <v>4</v>
      </c>
      <c r="F8" s="1" t="s">
        <v>178</v>
      </c>
    </row>
    <row r="9" spans="1:6" ht="12.75">
      <c r="A9" s="1" t="s">
        <v>60</v>
      </c>
      <c r="B9" s="1" t="s">
        <v>61</v>
      </c>
      <c r="C9" s="1" t="s">
        <v>170</v>
      </c>
      <c r="D9" s="1" t="s">
        <v>171</v>
      </c>
      <c r="E9" s="1" t="s">
        <v>4</v>
      </c>
      <c r="F9" s="1" t="s">
        <v>179</v>
      </c>
    </row>
    <row r="10" spans="1:6" ht="12.75">
      <c r="A10" s="1" t="s">
        <v>44</v>
      </c>
      <c r="B10" s="1" t="s">
        <v>45</v>
      </c>
      <c r="C10" s="1" t="s">
        <v>170</v>
      </c>
      <c r="D10" s="1" t="s">
        <v>171</v>
      </c>
      <c r="E10" s="1" t="s">
        <v>4</v>
      </c>
      <c r="F10" s="1" t="s">
        <v>180</v>
      </c>
    </row>
    <row r="11" spans="1:6" ht="12.75">
      <c r="A11" s="1" t="s">
        <v>58</v>
      </c>
      <c r="B11" s="1" t="s">
        <v>59</v>
      </c>
      <c r="C11" s="1" t="s">
        <v>170</v>
      </c>
      <c r="D11" s="1" t="s">
        <v>171</v>
      </c>
      <c r="E11" s="1" t="s">
        <v>4</v>
      </c>
      <c r="F11" s="1" t="s">
        <v>181</v>
      </c>
    </row>
    <row r="12" spans="1:6" ht="12.75">
      <c r="A12" s="1" t="s">
        <v>54</v>
      </c>
      <c r="B12" s="1" t="s">
        <v>55</v>
      </c>
      <c r="C12" s="1" t="s">
        <v>170</v>
      </c>
      <c r="D12" s="1" t="s">
        <v>171</v>
      </c>
      <c r="E12" s="1" t="s">
        <v>4</v>
      </c>
      <c r="F12" s="1" t="s">
        <v>182</v>
      </c>
    </row>
    <row r="13" spans="1:6" ht="12.75">
      <c r="A13" s="1" t="s">
        <v>42</v>
      </c>
      <c r="B13" s="1" t="s">
        <v>43</v>
      </c>
      <c r="C13" s="1" t="s">
        <v>170</v>
      </c>
      <c r="D13" s="1" t="s">
        <v>171</v>
      </c>
      <c r="E13" s="1" t="s">
        <v>4</v>
      </c>
      <c r="F13" s="1" t="s">
        <v>183</v>
      </c>
    </row>
    <row r="14" spans="1:6" ht="12.75">
      <c r="A14" s="1" t="s">
        <v>36</v>
      </c>
      <c r="B14" s="1" t="s">
        <v>37</v>
      </c>
      <c r="C14" s="1" t="s">
        <v>170</v>
      </c>
      <c r="D14" s="1" t="s">
        <v>171</v>
      </c>
      <c r="E14" s="1" t="s">
        <v>4</v>
      </c>
      <c r="F14" s="1" t="s">
        <v>184</v>
      </c>
    </row>
    <row r="15" spans="1:6" ht="12.75">
      <c r="A15" s="1" t="s">
        <v>52</v>
      </c>
      <c r="B15" s="1" t="s">
        <v>53</v>
      </c>
      <c r="C15" s="1" t="s">
        <v>170</v>
      </c>
      <c r="D15" s="1" t="s">
        <v>171</v>
      </c>
      <c r="E15" s="1" t="s">
        <v>4</v>
      </c>
      <c r="F15" s="1" t="s">
        <v>185</v>
      </c>
    </row>
    <row r="16" spans="1:6" ht="12.75">
      <c r="A16" s="1" t="s">
        <v>29</v>
      </c>
      <c r="B16" s="1" t="s">
        <v>30</v>
      </c>
      <c r="C16" s="1" t="s">
        <v>170</v>
      </c>
      <c r="D16" s="1" t="s">
        <v>171</v>
      </c>
      <c r="E16" s="1" t="s">
        <v>4</v>
      </c>
      <c r="F16" s="1" t="s">
        <v>186</v>
      </c>
    </row>
    <row r="17" spans="1:6" ht="12.75">
      <c r="A17" s="1" t="s">
        <v>19</v>
      </c>
      <c r="B17" s="1" t="s">
        <v>20</v>
      </c>
      <c r="C17" s="1" t="s">
        <v>170</v>
      </c>
      <c r="D17" s="1" t="s">
        <v>171</v>
      </c>
      <c r="E17" s="1" t="s">
        <v>4</v>
      </c>
      <c r="F17" s="1" t="s">
        <v>187</v>
      </c>
    </row>
    <row r="18" spans="1:6" ht="12.75">
      <c r="A18" s="1" t="s">
        <v>116</v>
      </c>
      <c r="B18" s="1" t="s">
        <v>117</v>
      </c>
      <c r="C18" s="1" t="s">
        <v>170</v>
      </c>
      <c r="D18" s="1" t="s">
        <v>171</v>
      </c>
      <c r="E18" s="1" t="s">
        <v>4</v>
      </c>
      <c r="F18" s="1" t="s">
        <v>188</v>
      </c>
    </row>
    <row r="19" spans="1:6" ht="12.75">
      <c r="A19" s="1" t="s">
        <v>110</v>
      </c>
      <c r="B19" s="1" t="s">
        <v>111</v>
      </c>
      <c r="C19" s="1" t="s">
        <v>170</v>
      </c>
      <c r="D19" s="1" t="s">
        <v>171</v>
      </c>
      <c r="E19" s="1" t="s">
        <v>4</v>
      </c>
      <c r="F19" s="1" t="s">
        <v>189</v>
      </c>
    </row>
    <row r="20" spans="1:6" ht="12.75">
      <c r="A20" s="1" t="s">
        <v>106</v>
      </c>
      <c r="B20" s="1" t="s">
        <v>107</v>
      </c>
      <c r="C20" s="1" t="s">
        <v>170</v>
      </c>
      <c r="D20" s="1" t="s">
        <v>171</v>
      </c>
      <c r="E20" s="1" t="s">
        <v>4</v>
      </c>
      <c r="F20" s="1" t="s">
        <v>190</v>
      </c>
    </row>
    <row r="21" spans="1:6" ht="12.75">
      <c r="A21" s="1" t="s">
        <v>100</v>
      </c>
      <c r="B21" s="1" t="s">
        <v>101</v>
      </c>
      <c r="C21" s="1" t="s">
        <v>170</v>
      </c>
      <c r="D21" s="1" t="s">
        <v>171</v>
      </c>
      <c r="E21" s="1" t="s">
        <v>4</v>
      </c>
      <c r="F21" s="1" t="s">
        <v>191</v>
      </c>
    </row>
    <row r="22" spans="1:6" ht="12.75">
      <c r="A22" s="1" t="s">
        <v>96</v>
      </c>
      <c r="B22" s="1" t="s">
        <v>97</v>
      </c>
      <c r="C22" s="1" t="s">
        <v>170</v>
      </c>
      <c r="D22" s="1" t="s">
        <v>171</v>
      </c>
      <c r="E22" s="1" t="s">
        <v>4</v>
      </c>
      <c r="F22" s="1" t="s">
        <v>192</v>
      </c>
    </row>
    <row r="23" spans="1:6" ht="12.75">
      <c r="A23" s="1" t="s">
        <v>92</v>
      </c>
      <c r="B23" s="1" t="s">
        <v>93</v>
      </c>
      <c r="C23" s="1" t="s">
        <v>170</v>
      </c>
      <c r="D23" s="1" t="s">
        <v>171</v>
      </c>
      <c r="E23" s="1" t="s">
        <v>4</v>
      </c>
      <c r="F23" s="1" t="s">
        <v>193</v>
      </c>
    </row>
    <row r="24" spans="1:6" ht="12.75">
      <c r="A24" s="1" t="s">
        <v>74</v>
      </c>
      <c r="B24" s="1" t="s">
        <v>75</v>
      </c>
      <c r="C24" s="1" t="s">
        <v>170</v>
      </c>
      <c r="D24" s="1" t="s">
        <v>171</v>
      </c>
      <c r="E24" s="1" t="s">
        <v>4</v>
      </c>
      <c r="F24" s="1" t="s">
        <v>194</v>
      </c>
    </row>
    <row r="25" spans="1:6" ht="12.75">
      <c r="A25" s="1" t="s">
        <v>88</v>
      </c>
      <c r="B25" s="1" t="s">
        <v>89</v>
      </c>
      <c r="C25" s="1" t="s">
        <v>170</v>
      </c>
      <c r="D25" s="1" t="s">
        <v>171</v>
      </c>
      <c r="E25" s="1" t="s">
        <v>4</v>
      </c>
      <c r="F25" s="1" t="s">
        <v>195</v>
      </c>
    </row>
    <row r="26" spans="1:6" ht="12.75">
      <c r="A26" s="1" t="s">
        <v>76</v>
      </c>
      <c r="B26" s="1" t="s">
        <v>77</v>
      </c>
      <c r="C26" s="1" t="s">
        <v>170</v>
      </c>
      <c r="D26" s="1" t="s">
        <v>171</v>
      </c>
      <c r="E26" s="1" t="s">
        <v>4</v>
      </c>
      <c r="F26" s="1" t="s">
        <v>196</v>
      </c>
    </row>
    <row r="27" spans="1:6" ht="12.75">
      <c r="A27" s="1" t="s">
        <v>68</v>
      </c>
      <c r="B27" s="1" t="s">
        <v>69</v>
      </c>
      <c r="C27" s="1" t="s">
        <v>170</v>
      </c>
      <c r="D27" s="1" t="s">
        <v>171</v>
      </c>
      <c r="E27" s="1" t="s">
        <v>4</v>
      </c>
      <c r="F27" s="1" t="s">
        <v>197</v>
      </c>
    </row>
    <row r="28" spans="1:6" ht="12.75">
      <c r="A28" s="1" t="s">
        <v>70</v>
      </c>
      <c r="B28" s="1" t="s">
        <v>71</v>
      </c>
      <c r="C28" s="1" t="s">
        <v>170</v>
      </c>
      <c r="D28" s="1" t="s">
        <v>171</v>
      </c>
      <c r="E28" s="1" t="s">
        <v>4</v>
      </c>
      <c r="F28" s="1" t="s">
        <v>198</v>
      </c>
    </row>
    <row r="29" spans="1:6" ht="12.75">
      <c r="A29" s="1" t="s">
        <v>66</v>
      </c>
      <c r="B29" s="1" t="s">
        <v>67</v>
      </c>
      <c r="C29" s="1" t="s">
        <v>170</v>
      </c>
      <c r="D29" s="1" t="s">
        <v>171</v>
      </c>
      <c r="E29" s="1" t="s">
        <v>4</v>
      </c>
      <c r="F29" s="1" t="s">
        <v>199</v>
      </c>
    </row>
    <row r="30" spans="1:6" ht="12.75">
      <c r="A30" s="1" t="s">
        <v>62</v>
      </c>
      <c r="B30" s="1" t="s">
        <v>63</v>
      </c>
      <c r="C30" s="1" t="s">
        <v>170</v>
      </c>
      <c r="D30" s="1" t="s">
        <v>171</v>
      </c>
      <c r="E30" s="1" t="s">
        <v>4</v>
      </c>
      <c r="F30" s="1" t="s">
        <v>200</v>
      </c>
    </row>
    <row r="31" spans="1:6" ht="12.75">
      <c r="A31" s="1" t="s">
        <v>56</v>
      </c>
      <c r="B31" s="1" t="s">
        <v>57</v>
      </c>
      <c r="C31" s="1" t="s">
        <v>170</v>
      </c>
      <c r="D31" s="1" t="s">
        <v>171</v>
      </c>
      <c r="E31" s="1" t="s">
        <v>4</v>
      </c>
      <c r="F31" s="1" t="s">
        <v>201</v>
      </c>
    </row>
    <row r="32" spans="1:6" ht="12.75">
      <c r="A32" s="1" t="s">
        <v>48</v>
      </c>
      <c r="B32" s="1" t="s">
        <v>49</v>
      </c>
      <c r="C32" s="1" t="s">
        <v>170</v>
      </c>
      <c r="D32" s="1" t="s">
        <v>171</v>
      </c>
      <c r="E32" s="1" t="s">
        <v>4</v>
      </c>
      <c r="F32" s="1" t="s">
        <v>202</v>
      </c>
    </row>
    <row r="33" spans="1:6" ht="12.75">
      <c r="A33" s="1" t="s">
        <v>46</v>
      </c>
      <c r="B33" s="1" t="s">
        <v>47</v>
      </c>
      <c r="C33" s="1" t="s">
        <v>170</v>
      </c>
      <c r="D33" s="1" t="s">
        <v>171</v>
      </c>
      <c r="E33" s="1" t="s">
        <v>4</v>
      </c>
      <c r="F33" s="1" t="s">
        <v>203</v>
      </c>
    </row>
    <row r="34" spans="1:6" ht="12.75">
      <c r="A34" s="1" t="s">
        <v>40</v>
      </c>
      <c r="B34" s="1" t="s">
        <v>41</v>
      </c>
      <c r="C34" s="1" t="s">
        <v>170</v>
      </c>
      <c r="D34" s="1" t="s">
        <v>171</v>
      </c>
      <c r="E34" s="1" t="s">
        <v>4</v>
      </c>
      <c r="F34" s="1" t="s">
        <v>204</v>
      </c>
    </row>
    <row r="35" spans="1:6" ht="12.75">
      <c r="A35" s="1" t="s">
        <v>38</v>
      </c>
      <c r="B35" s="1" t="s">
        <v>39</v>
      </c>
      <c r="C35" s="1" t="s">
        <v>170</v>
      </c>
      <c r="D35" s="1" t="s">
        <v>171</v>
      </c>
      <c r="E35" s="1" t="s">
        <v>4</v>
      </c>
      <c r="F35" s="1" t="s">
        <v>205</v>
      </c>
    </row>
    <row r="36" spans="1:6" ht="12.75">
      <c r="A36" s="1" t="s">
        <v>27</v>
      </c>
      <c r="B36" s="1" t="s">
        <v>28</v>
      </c>
      <c r="C36" s="1" t="s">
        <v>170</v>
      </c>
      <c r="D36" s="1" t="s">
        <v>171</v>
      </c>
      <c r="E36" s="1" t="s">
        <v>4</v>
      </c>
      <c r="F36" s="1" t="s">
        <v>206</v>
      </c>
    </row>
    <row r="37" spans="1:6" ht="12.75">
      <c r="A37" s="1" t="s">
        <v>31</v>
      </c>
      <c r="B37" s="1" t="s">
        <v>32</v>
      </c>
      <c r="C37" s="1" t="s">
        <v>170</v>
      </c>
      <c r="D37" s="1" t="s">
        <v>171</v>
      </c>
      <c r="E37" s="1" t="s">
        <v>4</v>
      </c>
      <c r="F37" s="1" t="s">
        <v>207</v>
      </c>
    </row>
    <row r="38" spans="1:6" ht="12.75">
      <c r="A38" s="1" t="s">
        <v>15</v>
      </c>
      <c r="B38" s="1" t="s">
        <v>16</v>
      </c>
      <c r="C38" s="1" t="s">
        <v>170</v>
      </c>
      <c r="D38" s="1" t="s">
        <v>171</v>
      </c>
      <c r="E38" s="1" t="s">
        <v>4</v>
      </c>
      <c r="F38" s="1" t="s">
        <v>208</v>
      </c>
    </row>
    <row r="39" spans="1:6" ht="12.75">
      <c r="A39" s="1" t="s">
        <v>104</v>
      </c>
      <c r="B39" s="1" t="s">
        <v>105</v>
      </c>
      <c r="C39" s="1" t="s">
        <v>170</v>
      </c>
      <c r="D39" s="1" t="s">
        <v>171</v>
      </c>
      <c r="E39" s="1" t="s">
        <v>4</v>
      </c>
      <c r="F39" s="1" t="s">
        <v>209</v>
      </c>
    </row>
    <row r="40" spans="1:6" ht="12.75">
      <c r="A40" s="1" t="s">
        <v>82</v>
      </c>
      <c r="B40" s="1" t="s">
        <v>83</v>
      </c>
      <c r="C40" s="1" t="s">
        <v>170</v>
      </c>
      <c r="D40" s="1" t="s">
        <v>171</v>
      </c>
      <c r="E40" s="1" t="s">
        <v>4</v>
      </c>
      <c r="F40" s="1" t="s">
        <v>210</v>
      </c>
    </row>
    <row r="41" spans="1:6" ht="12.75">
      <c r="A41" s="1" t="s">
        <v>64</v>
      </c>
      <c r="B41" s="1" t="s">
        <v>65</v>
      </c>
      <c r="C41" s="1" t="s">
        <v>170</v>
      </c>
      <c r="D41" s="1" t="s">
        <v>171</v>
      </c>
      <c r="E41" s="1" t="s">
        <v>4</v>
      </c>
      <c r="F41" s="1" t="s">
        <v>211</v>
      </c>
    </row>
    <row r="42" spans="1:6" ht="12.75">
      <c r="A42" s="1" t="s">
        <v>50</v>
      </c>
      <c r="B42" s="1" t="s">
        <v>51</v>
      </c>
      <c r="C42" s="1" t="s">
        <v>170</v>
      </c>
      <c r="D42" s="1" t="s">
        <v>171</v>
      </c>
      <c r="E42" s="1" t="s">
        <v>4</v>
      </c>
      <c r="F42" s="1" t="s">
        <v>212</v>
      </c>
    </row>
    <row r="43" spans="1:6" ht="12.75">
      <c r="A43" s="1" t="s">
        <v>114</v>
      </c>
      <c r="B43" s="1" t="s">
        <v>115</v>
      </c>
      <c r="C43" s="1" t="s">
        <v>170</v>
      </c>
      <c r="D43" s="1" t="s">
        <v>171</v>
      </c>
      <c r="E43" s="1" t="s">
        <v>4</v>
      </c>
      <c r="F43" s="1" t="s">
        <v>213</v>
      </c>
    </row>
    <row r="44" spans="1:6" ht="12.75">
      <c r="A44" s="1" t="s">
        <v>102</v>
      </c>
      <c r="B44" s="1" t="s">
        <v>103</v>
      </c>
      <c r="C44" s="1" t="s">
        <v>170</v>
      </c>
      <c r="D44" s="1" t="s">
        <v>171</v>
      </c>
      <c r="E44" s="1" t="s">
        <v>4</v>
      </c>
      <c r="F44" s="1" t="s">
        <v>214</v>
      </c>
    </row>
    <row r="45" spans="1:6" ht="12.75">
      <c r="A45" s="1" t="s">
        <v>86</v>
      </c>
      <c r="B45" s="1" t="s">
        <v>87</v>
      </c>
      <c r="C45" s="1" t="s">
        <v>170</v>
      </c>
      <c r="D45" s="1" t="s">
        <v>171</v>
      </c>
      <c r="E45" s="1" t="s">
        <v>4</v>
      </c>
      <c r="F45" s="1" t="s">
        <v>215</v>
      </c>
    </row>
    <row r="46" spans="1:6" ht="12.75">
      <c r="A46" s="1" t="s">
        <v>25</v>
      </c>
      <c r="B46" s="1" t="s">
        <v>26</v>
      </c>
      <c r="C46" s="1" t="s">
        <v>170</v>
      </c>
      <c r="D46" s="1" t="s">
        <v>171</v>
      </c>
      <c r="E46" s="1" t="s">
        <v>4</v>
      </c>
      <c r="F46" s="1" t="s">
        <v>216</v>
      </c>
    </row>
    <row r="47" spans="1:6" ht="12.75">
      <c r="A47" s="1" t="s">
        <v>155</v>
      </c>
      <c r="B47" s="1" t="s">
        <v>156</v>
      </c>
      <c r="C47" s="1" t="s">
        <v>170</v>
      </c>
      <c r="D47" s="1" t="s">
        <v>171</v>
      </c>
      <c r="E47" s="1" t="s">
        <v>4</v>
      </c>
      <c r="F47" s="1" t="s">
        <v>217</v>
      </c>
    </row>
    <row r="48" spans="1:6" ht="12.75">
      <c r="A48" s="1" t="s">
        <v>157</v>
      </c>
      <c r="B48" s="1" t="s">
        <v>158</v>
      </c>
      <c r="C48" s="1" t="s">
        <v>170</v>
      </c>
      <c r="D48" s="1" t="s">
        <v>171</v>
      </c>
      <c r="E48" s="1" t="s">
        <v>4</v>
      </c>
      <c r="F48" s="1" t="s">
        <v>218</v>
      </c>
    </row>
    <row r="49" spans="1:6" ht="12.75">
      <c r="A49" s="1" t="s">
        <v>80</v>
      </c>
      <c r="B49" s="1" t="s">
        <v>81</v>
      </c>
      <c r="C49" s="1" t="s">
        <v>170</v>
      </c>
      <c r="D49" s="1" t="s">
        <v>171</v>
      </c>
      <c r="E49" s="1" t="s">
        <v>4</v>
      </c>
      <c r="F49" s="1" t="s">
        <v>219</v>
      </c>
    </row>
    <row r="50" spans="1:6" ht="12.75">
      <c r="A50" s="1" t="s">
        <v>33</v>
      </c>
      <c r="B50" s="1" t="s">
        <v>34</v>
      </c>
      <c r="C50" s="1" t="s">
        <v>170</v>
      </c>
      <c r="D50" s="1" t="s">
        <v>171</v>
      </c>
      <c r="E50" s="1" t="s">
        <v>4</v>
      </c>
      <c r="F50" s="1" t="s">
        <v>220</v>
      </c>
    </row>
    <row r="51" spans="1:6" ht="12.75">
      <c r="A51" s="1" t="s">
        <v>94</v>
      </c>
      <c r="B51" s="1" t="s">
        <v>95</v>
      </c>
      <c r="C51" s="1" t="s">
        <v>170</v>
      </c>
      <c r="D51" s="1" t="s">
        <v>171</v>
      </c>
      <c r="E51" s="1" t="s">
        <v>4</v>
      </c>
      <c r="F51" s="1" t="s">
        <v>221</v>
      </c>
    </row>
    <row r="52" spans="1:6" ht="12.75">
      <c r="A52" s="1" t="s">
        <v>159</v>
      </c>
      <c r="B52" s="1" t="s">
        <v>160</v>
      </c>
      <c r="C52" s="1" t="s">
        <v>170</v>
      </c>
      <c r="D52" s="1" t="s">
        <v>171</v>
      </c>
      <c r="E52" s="1" t="s">
        <v>4</v>
      </c>
      <c r="F52" s="1" t="s">
        <v>222</v>
      </c>
    </row>
    <row r="53" spans="1:6" ht="12.75">
      <c r="A53" s="1" t="s">
        <v>120</v>
      </c>
      <c r="B53" s="1" t="s">
        <v>121</v>
      </c>
      <c r="C53" s="1" t="s">
        <v>170</v>
      </c>
      <c r="D53" s="1" t="s">
        <v>171</v>
      </c>
      <c r="E53" s="1" t="s">
        <v>4</v>
      </c>
      <c r="F53" s="1" t="s">
        <v>223</v>
      </c>
    </row>
    <row r="54" spans="1:6" ht="12.75">
      <c r="A54" s="1" t="s">
        <v>147</v>
      </c>
      <c r="B54" s="1" t="s">
        <v>148</v>
      </c>
      <c r="C54" s="1" t="s">
        <v>170</v>
      </c>
      <c r="D54" s="1" t="s">
        <v>171</v>
      </c>
      <c r="E54" s="1" t="s">
        <v>4</v>
      </c>
      <c r="F54" s="1" t="s">
        <v>224</v>
      </c>
    </row>
    <row r="55" spans="1:6" ht="12.75">
      <c r="A55" s="1" t="s">
        <v>145</v>
      </c>
      <c r="B55" s="1" t="s">
        <v>146</v>
      </c>
      <c r="C55" s="1" t="s">
        <v>170</v>
      </c>
      <c r="D55" s="1" t="s">
        <v>171</v>
      </c>
      <c r="E55" s="1" t="s">
        <v>4</v>
      </c>
      <c r="F55" s="1" t="s">
        <v>225</v>
      </c>
    </row>
    <row r="56" spans="1:6" ht="12.75">
      <c r="A56" s="1" t="s">
        <v>143</v>
      </c>
      <c r="B56" s="1" t="s">
        <v>144</v>
      </c>
      <c r="C56" s="1" t="s">
        <v>170</v>
      </c>
      <c r="D56" s="1" t="s">
        <v>171</v>
      </c>
      <c r="E56" s="1" t="s">
        <v>4</v>
      </c>
      <c r="F56" s="1" t="s">
        <v>226</v>
      </c>
    </row>
    <row r="57" spans="1:6" ht="12.75">
      <c r="A57" s="1" t="s">
        <v>132</v>
      </c>
      <c r="B57" s="1" t="s">
        <v>133</v>
      </c>
      <c r="C57" s="1" t="s">
        <v>170</v>
      </c>
      <c r="D57" s="1" t="s">
        <v>171</v>
      </c>
      <c r="E57" s="1" t="s">
        <v>4</v>
      </c>
      <c r="F57" s="1" t="s">
        <v>227</v>
      </c>
    </row>
    <row r="58" spans="1:6" ht="12.75">
      <c r="A58" s="1" t="s">
        <v>130</v>
      </c>
      <c r="B58" s="1" t="s">
        <v>131</v>
      </c>
      <c r="C58" s="1" t="s">
        <v>170</v>
      </c>
      <c r="D58" s="1" t="s">
        <v>171</v>
      </c>
      <c r="E58" s="1" t="s">
        <v>4</v>
      </c>
      <c r="F58" s="1" t="s">
        <v>228</v>
      </c>
    </row>
    <row r="59" spans="1:6" ht="12.75">
      <c r="A59" s="1" t="s">
        <v>124</v>
      </c>
      <c r="B59" s="1" t="s">
        <v>125</v>
      </c>
      <c r="C59" s="1" t="s">
        <v>170</v>
      </c>
      <c r="D59" s="1" t="s">
        <v>171</v>
      </c>
      <c r="E59" s="1" t="s">
        <v>4</v>
      </c>
      <c r="F59" s="1" t="s">
        <v>172</v>
      </c>
    </row>
    <row r="60" spans="1:6" ht="12.75">
      <c r="A60" s="1" t="s">
        <v>126</v>
      </c>
      <c r="B60" s="1" t="s">
        <v>127</v>
      </c>
      <c r="C60" s="1" t="s">
        <v>170</v>
      </c>
      <c r="D60" s="1" t="s">
        <v>171</v>
      </c>
      <c r="E60" s="1" t="s">
        <v>4</v>
      </c>
      <c r="F60" s="1" t="s">
        <v>173</v>
      </c>
    </row>
    <row r="61" spans="1:6" ht="12.75">
      <c r="A61" s="1" t="s">
        <v>118</v>
      </c>
      <c r="B61" s="1" t="s">
        <v>119</v>
      </c>
      <c r="C61" s="1" t="s">
        <v>170</v>
      </c>
      <c r="D61" s="1" t="s">
        <v>171</v>
      </c>
      <c r="E61" s="1" t="s">
        <v>4</v>
      </c>
      <c r="F61" s="1" t="s">
        <v>174</v>
      </c>
    </row>
    <row r="62" spans="1:6" ht="12.75">
      <c r="A62" s="1" t="s">
        <v>141</v>
      </c>
      <c r="B62" s="1" t="s">
        <v>142</v>
      </c>
      <c r="C62" s="1" t="s">
        <v>170</v>
      </c>
      <c r="D62" s="1" t="s">
        <v>171</v>
      </c>
      <c r="E62" s="1" t="s">
        <v>4</v>
      </c>
      <c r="F62" s="1" t="s">
        <v>229</v>
      </c>
    </row>
    <row r="63" spans="1:6" ht="12.75">
      <c r="A63" s="1" t="s">
        <v>139</v>
      </c>
      <c r="B63" s="1" t="s">
        <v>140</v>
      </c>
      <c r="C63" s="1" t="s">
        <v>170</v>
      </c>
      <c r="D63" s="1" t="s">
        <v>171</v>
      </c>
      <c r="E63" s="1" t="s">
        <v>4</v>
      </c>
      <c r="F63" s="1" t="s">
        <v>230</v>
      </c>
    </row>
    <row r="64" spans="1:6" ht="12.75">
      <c r="A64" s="1" t="s">
        <v>137</v>
      </c>
      <c r="B64" s="1" t="s">
        <v>138</v>
      </c>
      <c r="C64" s="1" t="s">
        <v>170</v>
      </c>
      <c r="D64" s="1" t="s">
        <v>171</v>
      </c>
      <c r="E64" s="1" t="s">
        <v>4</v>
      </c>
      <c r="F64" s="1" t="s">
        <v>231</v>
      </c>
    </row>
    <row r="65" spans="1:6" ht="12.75">
      <c r="A65" s="1" t="s">
        <v>135</v>
      </c>
      <c r="B65" s="1" t="s">
        <v>136</v>
      </c>
      <c r="C65" s="1" t="s">
        <v>170</v>
      </c>
      <c r="D65" s="1" t="s">
        <v>171</v>
      </c>
      <c r="E65" s="1" t="s">
        <v>4</v>
      </c>
      <c r="F65" s="1" t="s">
        <v>232</v>
      </c>
    </row>
    <row r="66" spans="1:6" ht="12.75">
      <c r="A66" s="1" t="s">
        <v>128</v>
      </c>
      <c r="B66" s="1" t="s">
        <v>129</v>
      </c>
      <c r="C66" s="1" t="s">
        <v>170</v>
      </c>
      <c r="D66" s="1" t="s">
        <v>171</v>
      </c>
      <c r="E66" s="1" t="s">
        <v>4</v>
      </c>
      <c r="F66" s="1" t="s">
        <v>233</v>
      </c>
    </row>
    <row r="67" spans="1:6" ht="12.75">
      <c r="A67" s="1" t="s">
        <v>122</v>
      </c>
      <c r="B67" s="1" t="s">
        <v>123</v>
      </c>
      <c r="C67" s="1" t="s">
        <v>170</v>
      </c>
      <c r="D67" s="1" t="s">
        <v>171</v>
      </c>
      <c r="E67" s="1" t="s">
        <v>4</v>
      </c>
      <c r="F67" s="1" t="s">
        <v>234</v>
      </c>
    </row>
    <row r="68" spans="1:6" ht="12.75">
      <c r="A68" s="1" t="s">
        <v>153</v>
      </c>
      <c r="B68" s="1" t="s">
        <v>154</v>
      </c>
      <c r="C68" s="1" t="s">
        <v>170</v>
      </c>
      <c r="D68" s="1" t="s">
        <v>171</v>
      </c>
      <c r="E68" s="1" t="s">
        <v>4</v>
      </c>
      <c r="F68" s="1" t="s">
        <v>235</v>
      </c>
    </row>
    <row r="69" spans="1:6" ht="12.75">
      <c r="A69" s="1" t="s">
        <v>151</v>
      </c>
      <c r="B69" s="1" t="s">
        <v>152</v>
      </c>
      <c r="C69" s="1" t="s">
        <v>170</v>
      </c>
      <c r="D69" s="1" t="s">
        <v>171</v>
      </c>
      <c r="E69" s="1" t="s">
        <v>4</v>
      </c>
      <c r="F69" s="1" t="s">
        <v>236</v>
      </c>
    </row>
    <row r="70" spans="1:6" ht="12.75">
      <c r="A70" s="1" t="s">
        <v>149</v>
      </c>
      <c r="B70" s="1" t="s">
        <v>150</v>
      </c>
      <c r="C70" s="1" t="s">
        <v>170</v>
      </c>
      <c r="D70" s="1" t="s">
        <v>171</v>
      </c>
      <c r="E70" s="1" t="s">
        <v>4</v>
      </c>
      <c r="F70" s="1" t="s">
        <v>237</v>
      </c>
    </row>
    <row r="71" spans="1:6" ht="12.75">
      <c r="A71" s="1" t="s">
        <v>155</v>
      </c>
      <c r="B71" s="1" t="s">
        <v>156</v>
      </c>
      <c r="C71" s="1" t="s">
        <v>170</v>
      </c>
      <c r="D71" s="1" t="s">
        <v>171</v>
      </c>
      <c r="E71" s="1" t="s">
        <v>4</v>
      </c>
      <c r="F71" s="1" t="s">
        <v>217</v>
      </c>
    </row>
    <row r="72" spans="1:6" ht="12.75">
      <c r="A72" s="1" t="s">
        <v>157</v>
      </c>
      <c r="B72" s="1" t="s">
        <v>158</v>
      </c>
      <c r="C72" s="1" t="s">
        <v>170</v>
      </c>
      <c r="D72" s="1" t="s">
        <v>171</v>
      </c>
      <c r="E72" s="1" t="s">
        <v>4</v>
      </c>
      <c r="F72" s="1" t="s">
        <v>218</v>
      </c>
    </row>
    <row r="73" spans="1:6" ht="12.75">
      <c r="A73" s="1" t="s">
        <v>159</v>
      </c>
      <c r="B73" s="1" t="s">
        <v>160</v>
      </c>
      <c r="C73" s="1" t="s">
        <v>170</v>
      </c>
      <c r="D73" s="1" t="s">
        <v>171</v>
      </c>
      <c r="E73" s="1" t="s">
        <v>4</v>
      </c>
      <c r="F73" s="1" t="s">
        <v>222</v>
      </c>
    </row>
    <row r="74" spans="1:6" ht="12.75">
      <c r="A74" s="1" t="s">
        <v>120</v>
      </c>
      <c r="B74" s="1" t="s">
        <v>121</v>
      </c>
      <c r="C74" s="1" t="s">
        <v>170</v>
      </c>
      <c r="D74" s="1" t="s">
        <v>171</v>
      </c>
      <c r="E74" s="1" t="s">
        <v>4</v>
      </c>
      <c r="F74" s="1" t="s">
        <v>223</v>
      </c>
    </row>
    <row r="75" spans="1:6" ht="12.75">
      <c r="A75" s="1" t="s">
        <v>112</v>
      </c>
      <c r="B75" s="1" t="s">
        <v>113</v>
      </c>
      <c r="C75" s="1" t="s">
        <v>170</v>
      </c>
      <c r="D75" s="1" t="s">
        <v>171</v>
      </c>
      <c r="E75" s="1" t="s">
        <v>4</v>
      </c>
      <c r="F75" s="1" t="s">
        <v>238</v>
      </c>
    </row>
    <row r="76" spans="1:6" ht="12.75">
      <c r="A76" s="1" t="s">
        <v>108</v>
      </c>
      <c r="B76" s="1" t="s">
        <v>109</v>
      </c>
      <c r="C76" s="1" t="s">
        <v>170</v>
      </c>
      <c r="D76" s="1" t="s">
        <v>171</v>
      </c>
      <c r="E76" s="1" t="s">
        <v>4</v>
      </c>
      <c r="F76" s="1" t="s">
        <v>239</v>
      </c>
    </row>
    <row r="77" spans="1:6" ht="12.75">
      <c r="A77" s="1" t="s">
        <v>98</v>
      </c>
      <c r="B77" s="1" t="s">
        <v>99</v>
      </c>
      <c r="C77" s="1" t="s">
        <v>170</v>
      </c>
      <c r="D77" s="1" t="s">
        <v>171</v>
      </c>
      <c r="E77" s="1" t="s">
        <v>4</v>
      </c>
      <c r="F77" s="1" t="s">
        <v>240</v>
      </c>
    </row>
    <row r="78" spans="1:6" ht="12.75">
      <c r="A78" s="1" t="s">
        <v>90</v>
      </c>
      <c r="B78" s="1" t="s">
        <v>91</v>
      </c>
      <c r="C78" s="1" t="s">
        <v>170</v>
      </c>
      <c r="D78" s="1" t="s">
        <v>171</v>
      </c>
      <c r="E78" s="1" t="s">
        <v>4</v>
      </c>
      <c r="F78" s="1" t="s">
        <v>241</v>
      </c>
    </row>
    <row r="79" spans="1:6" ht="12.75">
      <c r="A79" s="1" t="s">
        <v>84</v>
      </c>
      <c r="B79" s="1" t="s">
        <v>85</v>
      </c>
      <c r="C79" s="1" t="s">
        <v>170</v>
      </c>
      <c r="D79" s="1" t="s">
        <v>171</v>
      </c>
      <c r="E79" s="1" t="s">
        <v>4</v>
      </c>
      <c r="F79" s="1" t="s">
        <v>242</v>
      </c>
    </row>
    <row r="80" spans="1:6" ht="12.75">
      <c r="A80" s="1" t="s">
        <v>78</v>
      </c>
      <c r="B80" s="1" t="s">
        <v>79</v>
      </c>
      <c r="C80" s="1" t="s">
        <v>170</v>
      </c>
      <c r="D80" s="1" t="s">
        <v>171</v>
      </c>
      <c r="E80" s="1" t="s">
        <v>4</v>
      </c>
      <c r="F80" s="1" t="s">
        <v>243</v>
      </c>
    </row>
    <row r="81" spans="1:6" ht="12.75">
      <c r="A81" s="1" t="s">
        <v>72</v>
      </c>
      <c r="B81" s="1" t="s">
        <v>73</v>
      </c>
      <c r="C81" s="1" t="s">
        <v>170</v>
      </c>
      <c r="D81" s="1" t="s">
        <v>171</v>
      </c>
      <c r="E81" s="1" t="s">
        <v>4</v>
      </c>
      <c r="F81" s="1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czbank</dc:creator>
  <cp:keywords/>
  <dc:description/>
  <cp:lastModifiedBy>潘恬远</cp:lastModifiedBy>
  <dcterms:created xsi:type="dcterms:W3CDTF">2021-03-12T06:13:22Z</dcterms:created>
  <dcterms:modified xsi:type="dcterms:W3CDTF">2022-11-04T09:18:17Z</dcterms:modified>
  <cp:category/>
  <cp:version/>
  <cp:contentType/>
  <cp:contentStatus/>
</cp:coreProperties>
</file>